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hriffoe\Documents\Residencia\11 Noviembre 2025\"/>
    </mc:Choice>
  </mc:AlternateContent>
  <xr:revisionPtr revIDLastSave="0" documentId="8_{8B8FAEB3-B6EE-402B-A7B4-54D6D8B632BD}" xr6:coauthVersionLast="47" xr6:coauthVersionMax="47" xr10:uidLastSave="{00000000-0000-0000-0000-000000000000}"/>
  <bookViews>
    <workbookView xWindow="-120" yWindow="-120" windowWidth="29040" windowHeight="15720" xr2:uid="{EBD850FC-C06D-4441-896E-1184A1A1C335}"/>
  </bookViews>
  <sheets>
    <sheet name="11 Noviembre 2025" sheetId="2" r:id="rId1"/>
  </sheets>
  <definedNames>
    <definedName name="DatosExternos_1" localSheetId="0" hidden="1">'11 Noviembre 2025'!$A$1:$C$795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F20" i="2"/>
  <c r="H20" i="2"/>
  <c r="H19" i="2"/>
  <c r="G19" i="2"/>
  <c r="H16" i="2"/>
  <c r="H15" i="2"/>
  <c r="F10" i="2"/>
  <c r="H14" i="2"/>
  <c r="G14" i="2"/>
  <c r="H12" i="2"/>
  <c r="G12" i="2"/>
  <c r="H11" i="2"/>
  <c r="G22" i="2"/>
  <c r="F22" i="2"/>
  <c r="G20" i="2"/>
  <c r="G18" i="2"/>
  <c r="G17" i="2"/>
  <c r="G16" i="2"/>
  <c r="G15" i="2"/>
  <c r="G11" i="2"/>
  <c r="H10" i="2"/>
  <c r="G10" i="2"/>
  <c r="F11" i="2"/>
  <c r="F18" i="2"/>
  <c r="H17" i="2"/>
  <c r="F17" i="2"/>
  <c r="F16" i="2"/>
  <c r="F15" i="2"/>
  <c r="F14" i="2"/>
  <c r="F13" i="2"/>
  <c r="F1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C3B448F-B653-4E45-9152-FDF0CC689994}" keepAlive="1" name="Consulta - 11 Noviembre 2025" description="Conexión a la consulta '11 Noviembre 2025' en el libro." type="5" refreshedVersion="8" background="1" saveData="1">
    <dbPr connection="Provider=Microsoft.Mashup.OleDb.1;Data Source=$Workbook$;Location=&quot;11 Noviembre 2025&quot;;Extended Properties=&quot;&quot;" command="SELECT * FROM [11 Noviembre 2025]"/>
  </connection>
  <connection id="2" xr16:uid="{7C08AC66-9670-46A7-A329-4C959945B48C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xr16:uid="{6D1B1370-C5DD-4DCA-9916-DAF3466BDCE7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4" xr16:uid="{9330DB3F-F3C5-4F78-B540-6EF4D21879C1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5" xr16:uid="{D6663E2C-E190-4C24-8BA6-B2285B90309C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<sst xmlns="http://schemas.openxmlformats.org/spreadsheetml/2006/main" count="2412" uniqueCount="669">
  <si>
    <t>Recurso</t>
  </si>
  <si>
    <t>Estado de actividad</t>
  </si>
  <si>
    <t>ID Externo</t>
  </si>
  <si>
    <t/>
  </si>
  <si>
    <t>INC000017607024</t>
  </si>
  <si>
    <t>Alexis Arriagada</t>
  </si>
  <si>
    <t>finalizada</t>
  </si>
  <si>
    <t>RITM00001250258</t>
  </si>
  <si>
    <t>RITM00001246358</t>
  </si>
  <si>
    <t>RITM00001233143</t>
  </si>
  <si>
    <t>RITM00001240371</t>
  </si>
  <si>
    <t>RITM00001245833</t>
  </si>
  <si>
    <t>RITM00001238345</t>
  </si>
  <si>
    <t>RITM00001248999</t>
  </si>
  <si>
    <t>RITM00001227451</t>
  </si>
  <si>
    <t>no realizado</t>
  </si>
  <si>
    <t>RITM00001238346</t>
  </si>
  <si>
    <t>RITM00001238551</t>
  </si>
  <si>
    <t>RITM00001238540</t>
  </si>
  <si>
    <t>RITM00001227503</t>
  </si>
  <si>
    <t>RITM00001247556</t>
  </si>
  <si>
    <t>RITM00001227497</t>
  </si>
  <si>
    <t>RITM00001243128</t>
  </si>
  <si>
    <t>RITM00001246962</t>
  </si>
  <si>
    <t>Brian Moscoso Benítez</t>
  </si>
  <si>
    <t>INC000017564903</t>
  </si>
  <si>
    <t>INC000017572163</t>
  </si>
  <si>
    <t>INC000017605942</t>
  </si>
  <si>
    <t>INC000017607529</t>
  </si>
  <si>
    <t>RITM00001252220</t>
  </si>
  <si>
    <t>INC000017544735</t>
  </si>
  <si>
    <t>RITM00001244625</t>
  </si>
  <si>
    <t>Ian Corrales Riquelme</t>
  </si>
  <si>
    <t>RITM00001250142</t>
  </si>
  <si>
    <t>INC000017566664</t>
  </si>
  <si>
    <t>RITM00001247649</t>
  </si>
  <si>
    <t>RITM00001252304</t>
  </si>
  <si>
    <t>INC000017605619</t>
  </si>
  <si>
    <t>INC000017568499</t>
  </si>
  <si>
    <t>INC000017609696</t>
  </si>
  <si>
    <t>INC000017607534</t>
  </si>
  <si>
    <t>RITM00001248750</t>
  </si>
  <si>
    <t>Jesus Melendez Contreras</t>
  </si>
  <si>
    <t>INC000017591356</t>
  </si>
  <si>
    <t>RITM00001250471</t>
  </si>
  <si>
    <t>Joaquin Alejandro Arturo Rojas Meza</t>
  </si>
  <si>
    <t>RITM00001252271</t>
  </si>
  <si>
    <t>INC000017605602</t>
  </si>
  <si>
    <t>INC000017604861</t>
  </si>
  <si>
    <t>RITM00001250420</t>
  </si>
  <si>
    <t>RITM00001250898</t>
  </si>
  <si>
    <t>INC000017589622</t>
  </si>
  <si>
    <t>INC000017553446</t>
  </si>
  <si>
    <t>INC000017609715</t>
  </si>
  <si>
    <t>INC000017611396</t>
  </si>
  <si>
    <t>INC000017554172</t>
  </si>
  <si>
    <t>Luis Alejandro Inostroza Huenchuleo</t>
  </si>
  <si>
    <t>INC000017540305</t>
  </si>
  <si>
    <t>INC000017605658</t>
  </si>
  <si>
    <t>RITM00001252236</t>
  </si>
  <si>
    <t>INC000017605610</t>
  </si>
  <si>
    <t>INC000017572088</t>
  </si>
  <si>
    <t>INC000017606118</t>
  </si>
  <si>
    <t>INC000017606941</t>
  </si>
  <si>
    <t>INC000017606667</t>
  </si>
  <si>
    <t>RITM00001253449</t>
  </si>
  <si>
    <t>INC000017570625</t>
  </si>
  <si>
    <t>Ricardo Andres Saumann Lagos</t>
  </si>
  <si>
    <t>INC000017385030</t>
  </si>
  <si>
    <t>INC000017526539</t>
  </si>
  <si>
    <t>RITM00001230388</t>
  </si>
  <si>
    <t>RITM00001234384</t>
  </si>
  <si>
    <t>RITM00001235774</t>
  </si>
  <si>
    <t>RITM00001224936</t>
  </si>
  <si>
    <t>RITM00001230746</t>
  </si>
  <si>
    <t>RITM00001244661</t>
  </si>
  <si>
    <t>RITM00001241458</t>
  </si>
  <si>
    <t>RITM00001244587</t>
  </si>
  <si>
    <t>RITM00001224540</t>
  </si>
  <si>
    <t>RITM00001223307</t>
  </si>
  <si>
    <t>RITM00001249194</t>
  </si>
  <si>
    <t>INC000017608786</t>
  </si>
  <si>
    <t>INC000017611859</t>
  </si>
  <si>
    <t>RITM00001246365</t>
  </si>
  <si>
    <t>RITM00001233144</t>
  </si>
  <si>
    <t>RITM00001240389</t>
  </si>
  <si>
    <t>RITM00001246361</t>
  </si>
  <si>
    <t>RITM00001246363</t>
  </si>
  <si>
    <t>RITM00001252298</t>
  </si>
  <si>
    <t>RITM00001254257</t>
  </si>
  <si>
    <t>INC000017622926</t>
  </si>
  <si>
    <t>RITM00001253946</t>
  </si>
  <si>
    <t xml:space="preserve">Antonio Agustin Medina Valdivieso </t>
  </si>
  <si>
    <t>INC000017465092</t>
  </si>
  <si>
    <t>INC000017526609</t>
  </si>
  <si>
    <t>INC000017626233</t>
  </si>
  <si>
    <t>Felipe Villagra Valencia</t>
  </si>
  <si>
    <t>INC000017618741</t>
  </si>
  <si>
    <t>INC000017456453</t>
  </si>
  <si>
    <t>INC000017611491</t>
  </si>
  <si>
    <t>INC000017619816</t>
  </si>
  <si>
    <t>INC000017550510</t>
  </si>
  <si>
    <t>INC000017620288</t>
  </si>
  <si>
    <t>INC000017619415</t>
  </si>
  <si>
    <t>INC000017620015</t>
  </si>
  <si>
    <t>INC000017552499</t>
  </si>
  <si>
    <t>RITM00001254163</t>
  </si>
  <si>
    <t>RITM00001254035</t>
  </si>
  <si>
    <t>RITM00001254017</t>
  </si>
  <si>
    <t>RITM00001254015</t>
  </si>
  <si>
    <t>RITM00001254027</t>
  </si>
  <si>
    <t>RITM00001253722</t>
  </si>
  <si>
    <t>INC000017605102</t>
  </si>
  <si>
    <t>INC000017621550</t>
  </si>
  <si>
    <t>INC000017607718</t>
  </si>
  <si>
    <t>RITM00001250703</t>
  </si>
  <si>
    <t>RITM00001250704</t>
  </si>
  <si>
    <t>RITM00001250707</t>
  </si>
  <si>
    <t>RITM00001249370</t>
  </si>
  <si>
    <t>RITM00001253338</t>
  </si>
  <si>
    <t>INC000017624094</t>
  </si>
  <si>
    <t>INC000017624564</t>
  </si>
  <si>
    <t>RITM00001254686</t>
  </si>
  <si>
    <t>RITM00001254684</t>
  </si>
  <si>
    <t>RITM00001254682</t>
  </si>
  <si>
    <t>RITM00001254679</t>
  </si>
  <si>
    <t>RITM00001254678</t>
  </si>
  <si>
    <t>RITM00001254676</t>
  </si>
  <si>
    <t>RITM00001254675</t>
  </si>
  <si>
    <t>RITM00001254672</t>
  </si>
  <si>
    <t>INC000017608395</t>
  </si>
  <si>
    <t>RITM00001253361</t>
  </si>
  <si>
    <t>INC000017625208</t>
  </si>
  <si>
    <t>INC000017633266</t>
  </si>
  <si>
    <t>RITM00001255523</t>
  </si>
  <si>
    <t>INC000017620194</t>
  </si>
  <si>
    <t>INC000017633092</t>
  </si>
  <si>
    <t>RITM00001254751</t>
  </si>
  <si>
    <t>INC000017620402</t>
  </si>
  <si>
    <t>RITM00001256606</t>
  </si>
  <si>
    <t>INC000017623686</t>
  </si>
  <si>
    <t>RITM00001254776</t>
  </si>
  <si>
    <t>RITM00001246372</t>
  </si>
  <si>
    <t>INC000017635951</t>
  </si>
  <si>
    <t>INC000017619029</t>
  </si>
  <si>
    <t>INC000017634768</t>
  </si>
  <si>
    <t>INC000017565317</t>
  </si>
  <si>
    <t>INC000017636804</t>
  </si>
  <si>
    <t>INC000017636419</t>
  </si>
  <si>
    <t>INC000017625536</t>
  </si>
  <si>
    <t>INC000017626716</t>
  </si>
  <si>
    <t>INC000017635835</t>
  </si>
  <si>
    <t>RITM00001251056</t>
  </si>
  <si>
    <t>RITM00001251049</t>
  </si>
  <si>
    <t>RITM00001251053</t>
  </si>
  <si>
    <t>INC000017634475</t>
  </si>
  <si>
    <t>JOSÉ LUIS MONTOYA MONTOYA</t>
  </si>
  <si>
    <t>RITM00001246369</t>
  </si>
  <si>
    <t>RITM00001250264</t>
  </si>
  <si>
    <t>RITM00001254931</t>
  </si>
  <si>
    <t>RITM00001254928</t>
  </si>
  <si>
    <t>RITM00001254933</t>
  </si>
  <si>
    <t>Julio Cesar Cataldo Diaz</t>
  </si>
  <si>
    <t>INC000017620354</t>
  </si>
  <si>
    <t>INC000017632438</t>
  </si>
  <si>
    <t>INC000017632404</t>
  </si>
  <si>
    <t>INC000017619616</t>
  </si>
  <si>
    <t>INC000017625661</t>
  </si>
  <si>
    <t>RITM00001256391</t>
  </si>
  <si>
    <t>INC000017636004</t>
  </si>
  <si>
    <t>INC000017637913</t>
  </si>
  <si>
    <t>INC000017638451</t>
  </si>
  <si>
    <t>RITM00001256644</t>
  </si>
  <si>
    <t>RITM00001256225</t>
  </si>
  <si>
    <t>RITM00001255407</t>
  </si>
  <si>
    <t>RITM00001246381</t>
  </si>
  <si>
    <t>RITM00001227511</t>
  </si>
  <si>
    <t>RITM00001227499</t>
  </si>
  <si>
    <t>RITM00001227493</t>
  </si>
  <si>
    <t>RITM00001252289</t>
  </si>
  <si>
    <t>INC000017648651</t>
  </si>
  <si>
    <t>INC000017619392</t>
  </si>
  <si>
    <t>INC000017649851</t>
  </si>
  <si>
    <t>INC000017648582</t>
  </si>
  <si>
    <t>INC000017648583</t>
  </si>
  <si>
    <t>INC000017635687</t>
  </si>
  <si>
    <t>INC000017650549</t>
  </si>
  <si>
    <t>INC000017652046</t>
  </si>
  <si>
    <t>RITM00001256675</t>
  </si>
  <si>
    <t>INC000017649674</t>
  </si>
  <si>
    <t>RITM00001257013</t>
  </si>
  <si>
    <t>RITM00001256943</t>
  </si>
  <si>
    <t>RITM00001256944</t>
  </si>
  <si>
    <t>INC000017654595</t>
  </si>
  <si>
    <t>RITM00001257446</t>
  </si>
  <si>
    <t>RITM00001257445</t>
  </si>
  <si>
    <t>INC000017651903</t>
  </si>
  <si>
    <t>INC000017633629</t>
  </si>
  <si>
    <t>RITM00001257392</t>
  </si>
  <si>
    <t>INC000017648467</t>
  </si>
  <si>
    <t>INC000017649228</t>
  </si>
  <si>
    <t>INC000017650016</t>
  </si>
  <si>
    <t>INC000017654549</t>
  </si>
  <si>
    <t>RITM00001257430</t>
  </si>
  <si>
    <t>INC000017655109</t>
  </si>
  <si>
    <t>INC000017650693</t>
  </si>
  <si>
    <t>INC000017651429</t>
  </si>
  <si>
    <t>INC000017648374</t>
  </si>
  <si>
    <t>INC000017657468</t>
  </si>
  <si>
    <t>INC000017650599</t>
  </si>
  <si>
    <t>RITM00001246354</t>
  </si>
  <si>
    <t>RITM00001246352</t>
  </si>
  <si>
    <t>RITM00001246353</t>
  </si>
  <si>
    <t>RITM00001246349</t>
  </si>
  <si>
    <t>RITM00001257537</t>
  </si>
  <si>
    <t>RITM00001256229</t>
  </si>
  <si>
    <t>RITM00001256232</t>
  </si>
  <si>
    <t>RITM00001257631</t>
  </si>
  <si>
    <t>INC000017409851</t>
  </si>
  <si>
    <t>INC000017666149</t>
  </si>
  <si>
    <t>INC000017656784</t>
  </si>
  <si>
    <t>RITM00001256442</t>
  </si>
  <si>
    <t>INC000017672087</t>
  </si>
  <si>
    <t>INC000017665590</t>
  </si>
  <si>
    <t>INC000017665780</t>
  </si>
  <si>
    <t>RITM00001258842</t>
  </si>
  <si>
    <t>INC000017672213</t>
  </si>
  <si>
    <t>RITM00001255023</t>
  </si>
  <si>
    <t>INC000017607130</t>
  </si>
  <si>
    <t>INC000017665410</t>
  </si>
  <si>
    <t>INC000017670038</t>
  </si>
  <si>
    <t>RITM00001258287</t>
  </si>
  <si>
    <t>INC000017672361</t>
  </si>
  <si>
    <t>RITM00001257595</t>
  </si>
  <si>
    <t>RITM00001255465</t>
  </si>
  <si>
    <t>RITM00001243416</t>
  </si>
  <si>
    <t>INC000017670865</t>
  </si>
  <si>
    <t>RITM00001254485</t>
  </si>
  <si>
    <t>RITM00001254483</t>
  </si>
  <si>
    <t>RITM00001254478</t>
  </si>
  <si>
    <t>RITM00001254489</t>
  </si>
  <si>
    <t>RITM00001257343</t>
  </si>
  <si>
    <t>INC000017658297</t>
  </si>
  <si>
    <t>INC000017674033</t>
  </si>
  <si>
    <t>RITM00001243135</t>
  </si>
  <si>
    <t>INC000017698446</t>
  </si>
  <si>
    <t>RITM00001259897</t>
  </si>
  <si>
    <t>INC000017699629</t>
  </si>
  <si>
    <t>RITM00001260645</t>
  </si>
  <si>
    <t>INC000017703886</t>
  </si>
  <si>
    <t>INC000017704320</t>
  </si>
  <si>
    <t>RITM00001249284</t>
  </si>
  <si>
    <t>RITM00001259863</t>
  </si>
  <si>
    <t>RITM00001253562</t>
  </si>
  <si>
    <t>INC000017698883</t>
  </si>
  <si>
    <t>INC000017698614</t>
  </si>
  <si>
    <t>INC000017699438</t>
  </si>
  <si>
    <t>RITM00001260563</t>
  </si>
  <si>
    <t>INC000017681509</t>
  </si>
  <si>
    <t>INC000017671679</t>
  </si>
  <si>
    <t>RITM00001259023</t>
  </si>
  <si>
    <t>RITM00001247544</t>
  </si>
  <si>
    <t>RITM00001247549</t>
  </si>
  <si>
    <t>RITM00001253555</t>
  </si>
  <si>
    <t>RITM00001253559</t>
  </si>
  <si>
    <t>RITM00001260881</t>
  </si>
  <si>
    <t>RITM00001261045</t>
  </si>
  <si>
    <t>RITM00001260166</t>
  </si>
  <si>
    <t>INC000017701065</t>
  </si>
  <si>
    <t>INC000017698967</t>
  </si>
  <si>
    <t>RITM00001258924</t>
  </si>
  <si>
    <t>INC000017700070</t>
  </si>
  <si>
    <t>INC000017700127</t>
  </si>
  <si>
    <t>INC000017700259</t>
  </si>
  <si>
    <t>INC000017700515</t>
  </si>
  <si>
    <t>INC000017700250</t>
  </si>
  <si>
    <t>INC000017702654</t>
  </si>
  <si>
    <t>INC000017672006</t>
  </si>
  <si>
    <t>INC000017713057</t>
  </si>
  <si>
    <t>RITM00001261897</t>
  </si>
  <si>
    <t>INC000017712078</t>
  </si>
  <si>
    <t>INC000017713107</t>
  </si>
  <si>
    <t>INC000017714310</t>
  </si>
  <si>
    <t>INC000017712538</t>
  </si>
  <si>
    <t>INC000017712107</t>
  </si>
  <si>
    <t>INC000017716704</t>
  </si>
  <si>
    <t>INC000017713363</t>
  </si>
  <si>
    <t>INC000017716370</t>
  </si>
  <si>
    <t>INC000017699440</t>
  </si>
  <si>
    <t>INC000017716287</t>
  </si>
  <si>
    <t>INC000017716350</t>
  </si>
  <si>
    <t>INC000017716357</t>
  </si>
  <si>
    <t>RITM00001262095</t>
  </si>
  <si>
    <t>INC000017716005</t>
  </si>
  <si>
    <t>INC000017716845</t>
  </si>
  <si>
    <t>INC000017704309</t>
  </si>
  <si>
    <t>INC000017712189</t>
  </si>
  <si>
    <t>INC000017712254</t>
  </si>
  <si>
    <t>RITM00001261947</t>
  </si>
  <si>
    <t>INC000017714858</t>
  </si>
  <si>
    <t>INC000017716070</t>
  </si>
  <si>
    <t>RITM00001257242</t>
  </si>
  <si>
    <t>RITM00001261973</t>
  </si>
  <si>
    <t>INC000017718053</t>
  </si>
  <si>
    <t>INC000017725416</t>
  </si>
  <si>
    <t>RITM00001262098</t>
  </si>
  <si>
    <t>INC000017727710</t>
  </si>
  <si>
    <t>INC000017727254</t>
  </si>
  <si>
    <t>RITM00001262653</t>
  </si>
  <si>
    <t>RITM00001252282</t>
  </si>
  <si>
    <t>INC000017727941</t>
  </si>
  <si>
    <t>INC000017727208</t>
  </si>
  <si>
    <t>RITM00001263578</t>
  </si>
  <si>
    <t>INC000017727552</t>
  </si>
  <si>
    <t>INC000017720454</t>
  </si>
  <si>
    <t>INC000017725577</t>
  </si>
  <si>
    <t>INC000017725897</t>
  </si>
  <si>
    <t>INC000017728234</t>
  </si>
  <si>
    <t>INC000017725728</t>
  </si>
  <si>
    <t>INC000017725653</t>
  </si>
  <si>
    <t>INC000017725861</t>
  </si>
  <si>
    <t>INC000017725932</t>
  </si>
  <si>
    <t>INC000017726526</t>
  </si>
  <si>
    <t>RITM00001263440</t>
  </si>
  <si>
    <t>RITM00001263418</t>
  </si>
  <si>
    <t>INC000017731620</t>
  </si>
  <si>
    <t>RITM00001263272</t>
  </si>
  <si>
    <t>RITM00001253543</t>
  </si>
  <si>
    <t>RITM00001263958</t>
  </si>
  <si>
    <t>RITM00001263759</t>
  </si>
  <si>
    <t>INC000017731410</t>
  </si>
  <si>
    <t>INC000017729806</t>
  </si>
  <si>
    <t>INC000017725983</t>
  </si>
  <si>
    <t>RITM00001262702</t>
  </si>
  <si>
    <t>INC000017727040</t>
  </si>
  <si>
    <t>INC000017727450</t>
  </si>
  <si>
    <t>RITM00001262723</t>
  </si>
  <si>
    <t>RITM00001253551</t>
  </si>
  <si>
    <t>RITM00001253535</t>
  </si>
  <si>
    <t>RITM00001253538</t>
  </si>
  <si>
    <t>RITM00001253546</t>
  </si>
  <si>
    <t>INC000017737266</t>
  </si>
  <si>
    <t>INC000017737884</t>
  </si>
  <si>
    <t>RITM00001264895</t>
  </si>
  <si>
    <t>RITM00001265495</t>
  </si>
  <si>
    <t>RITM00001264722</t>
  </si>
  <si>
    <t>INC000017739207</t>
  </si>
  <si>
    <t>INC000017741017</t>
  </si>
  <si>
    <t>INC000017738169</t>
  </si>
  <si>
    <t>RITM00001264021</t>
  </si>
  <si>
    <t>RITM00001261627</t>
  </si>
  <si>
    <t>RITM00001263443</t>
  </si>
  <si>
    <t>INC000017742575</t>
  </si>
  <si>
    <t>INC000017739909</t>
  </si>
  <si>
    <t>RITM00001264026</t>
  </si>
  <si>
    <t>RITM00001264639</t>
  </si>
  <si>
    <t>RITM00001264721</t>
  </si>
  <si>
    <t>INC000017739266</t>
  </si>
  <si>
    <t>INC000017719450</t>
  </si>
  <si>
    <t>INC000017740637</t>
  </si>
  <si>
    <t>INC000017739841</t>
  </si>
  <si>
    <t>INC000017741859</t>
  </si>
  <si>
    <t>RITM00001265394</t>
  </si>
  <si>
    <t>RITM00001263502</t>
  </si>
  <si>
    <t>INC000017742963</t>
  </si>
  <si>
    <t>INC000017749147</t>
  </si>
  <si>
    <t>INC000017752263</t>
  </si>
  <si>
    <t>INC000017743482</t>
  </si>
  <si>
    <t>INC000017749541</t>
  </si>
  <si>
    <t>INC000017740372</t>
  </si>
  <si>
    <t>RITM00001257237</t>
  </si>
  <si>
    <t>RITM00001252265</t>
  </si>
  <si>
    <t>RITM00001260259</t>
  </si>
  <si>
    <t>RITM00001261958</t>
  </si>
  <si>
    <t>RITM00001261965</t>
  </si>
  <si>
    <t>RITM00001261950</t>
  </si>
  <si>
    <t>RITM00001254372</t>
  </si>
  <si>
    <t>RITM00001257218</t>
  </si>
  <si>
    <t>RITM00001227507</t>
  </si>
  <si>
    <t>RITM00001260254</t>
  </si>
  <si>
    <t>RITM00001252269</t>
  </si>
  <si>
    <t>RITM00001265938</t>
  </si>
  <si>
    <t>RITM00001265941</t>
  </si>
  <si>
    <t>RITM00001245835</t>
  </si>
  <si>
    <t>INC000017749870</t>
  </si>
  <si>
    <t>INC000017780566</t>
  </si>
  <si>
    <t>INC000017782909</t>
  </si>
  <si>
    <t>RITM00001268436</t>
  </si>
  <si>
    <t>INC000017780954</t>
  </si>
  <si>
    <t>INC000017780951</t>
  </si>
  <si>
    <t>INC000017782328</t>
  </si>
  <si>
    <t>RITM00001267861</t>
  </si>
  <si>
    <t>RITM00001268344</t>
  </si>
  <si>
    <t>INC000017783507</t>
  </si>
  <si>
    <t>RITM00001268224</t>
  </si>
  <si>
    <t>INC000017785504</t>
  </si>
  <si>
    <t>INC000017785512</t>
  </si>
  <si>
    <t>INC000017753535</t>
  </si>
  <si>
    <t>INC000017780682</t>
  </si>
  <si>
    <t>INC000017782270</t>
  </si>
  <si>
    <t>INC000017749634</t>
  </si>
  <si>
    <t>INC000017780356</t>
  </si>
  <si>
    <t>INC000017780708</t>
  </si>
  <si>
    <t>INC000017782420</t>
  </si>
  <si>
    <t>INC000017782428</t>
  </si>
  <si>
    <t>INC000017782502</t>
  </si>
  <si>
    <t>INC000017749304</t>
  </si>
  <si>
    <t>INC000017780696</t>
  </si>
  <si>
    <t>INC000017780543</t>
  </si>
  <si>
    <t>INC000017783124</t>
  </si>
  <si>
    <t>INC000017780601</t>
  </si>
  <si>
    <t>INC000017781884</t>
  </si>
  <si>
    <t>INC000017780329</t>
  </si>
  <si>
    <t>RITM00001268630</t>
  </si>
  <si>
    <t>RITM00001263511</t>
  </si>
  <si>
    <t>RITM00001269350</t>
  </si>
  <si>
    <t>INC000017795735</t>
  </si>
  <si>
    <t>INC000017798386</t>
  </si>
  <si>
    <t>RITM00001266709</t>
  </si>
  <si>
    <t>INC000017800156</t>
  </si>
  <si>
    <t>INC000017800596</t>
  </si>
  <si>
    <t>INC000017798669</t>
  </si>
  <si>
    <t>INC000017797770</t>
  </si>
  <si>
    <t>INC000017796259</t>
  </si>
  <si>
    <t>INC000017798197</t>
  </si>
  <si>
    <t>INC000017795898</t>
  </si>
  <si>
    <t>INC000017797281</t>
  </si>
  <si>
    <t>INC000017780411</t>
  </si>
  <si>
    <t>INC000017782970</t>
  </si>
  <si>
    <t>INC000017786365</t>
  </si>
  <si>
    <t>RITM00001269343</t>
  </si>
  <si>
    <t>INC000017797972</t>
  </si>
  <si>
    <t>INC000017797696</t>
  </si>
  <si>
    <t>RITM00001268068</t>
  </si>
  <si>
    <t>INC000017795771</t>
  </si>
  <si>
    <t>INC000017795885</t>
  </si>
  <si>
    <t>INC000017797537</t>
  </si>
  <si>
    <t>RITM00001269364</t>
  </si>
  <si>
    <t>RITM00001269368</t>
  </si>
  <si>
    <t>INC000017798609</t>
  </si>
  <si>
    <t>RITM00001269817</t>
  </si>
  <si>
    <t>RITM00001265561</t>
  </si>
  <si>
    <t>RITM00001269023</t>
  </si>
  <si>
    <t>RITM00001270547</t>
  </si>
  <si>
    <t>INC000017807363</t>
  </si>
  <si>
    <t>INC000017806938</t>
  </si>
  <si>
    <t>RITM00001269931</t>
  </si>
  <si>
    <t>RITM00001269195</t>
  </si>
  <si>
    <t>INC000017808094</t>
  </si>
  <si>
    <t>RITM00001269169</t>
  </si>
  <si>
    <t>INC000017811417</t>
  </si>
  <si>
    <t>INC000017808330</t>
  </si>
  <si>
    <t>INC000017806732</t>
  </si>
  <si>
    <t>RITM00001268714</t>
  </si>
  <si>
    <t>INC000017806706</t>
  </si>
  <si>
    <t>INC000017800494</t>
  </si>
  <si>
    <t>RITM00001267903</t>
  </si>
  <si>
    <t>INC000017807212</t>
  </si>
  <si>
    <t>INC000017809599</t>
  </si>
  <si>
    <t>RITM00001269827</t>
  </si>
  <si>
    <t>RITM00001269996</t>
  </si>
  <si>
    <t>RITM00001270298</t>
  </si>
  <si>
    <t>INC000017807527</t>
  </si>
  <si>
    <t>INC000017808594</t>
  </si>
  <si>
    <t>INC000017803068</t>
  </si>
  <si>
    <t>INC000017806916</t>
  </si>
  <si>
    <t>INC000017806755</t>
  </si>
  <si>
    <t>INC000017808981</t>
  </si>
  <si>
    <t>INC000017812371</t>
  </si>
  <si>
    <t>RITM00001243124</t>
  </si>
  <si>
    <t>RITM00001267847</t>
  </si>
  <si>
    <t>INC000017798811</t>
  </si>
  <si>
    <t>RITM00001272128</t>
  </si>
  <si>
    <t>INC000017819838</t>
  </si>
  <si>
    <t>INC000017820729</t>
  </si>
  <si>
    <t>INC000017819249</t>
  </si>
  <si>
    <t>INC000017819262</t>
  </si>
  <si>
    <t>INC000017819326</t>
  </si>
  <si>
    <t>INC000017801915</t>
  </si>
  <si>
    <t>RITM00001271635</t>
  </si>
  <si>
    <t>RITM00001271637</t>
  </si>
  <si>
    <t>RITM00001271640</t>
  </si>
  <si>
    <t>INC000017817203</t>
  </si>
  <si>
    <t>INC000017782499</t>
  </si>
  <si>
    <t>INC000017821057</t>
  </si>
  <si>
    <t>INC000017811182</t>
  </si>
  <si>
    <t>RITM00001263024</t>
  </si>
  <si>
    <t>INC000017819034</t>
  </si>
  <si>
    <t>RITM00001271924</t>
  </si>
  <si>
    <t>INC000017821387</t>
  </si>
  <si>
    <t>INC000017807938</t>
  </si>
  <si>
    <t>RITM00001271973</t>
  </si>
  <si>
    <t>RITM00001271675</t>
  </si>
  <si>
    <t>INC000017818910</t>
  </si>
  <si>
    <t>RITM00001271801</t>
  </si>
  <si>
    <t>RITM00001271716</t>
  </si>
  <si>
    <t>RITM00001270897</t>
  </si>
  <si>
    <t>RITM00001270895</t>
  </si>
  <si>
    <t>RITM00001270899</t>
  </si>
  <si>
    <t>INC000017738154</t>
  </si>
  <si>
    <t>INC000017821611</t>
  </si>
  <si>
    <t>INC000017822523</t>
  </si>
  <si>
    <t>INC000017829873</t>
  </si>
  <si>
    <t>INC000017831657</t>
  </si>
  <si>
    <t>INC000017820318</t>
  </si>
  <si>
    <t>RITM00001271896</t>
  </si>
  <si>
    <t>INC000017829932</t>
  </si>
  <si>
    <t>RITM00001272052</t>
  </si>
  <si>
    <t>INC000017801956</t>
  </si>
  <si>
    <t>INC000017781870</t>
  </si>
  <si>
    <t>INC000017717228</t>
  </si>
  <si>
    <t>INC000017829994</t>
  </si>
  <si>
    <t>INC000017829158</t>
  </si>
  <si>
    <t>INC000017832125</t>
  </si>
  <si>
    <t>RITM00001273378</t>
  </si>
  <si>
    <t>INC000017830712</t>
  </si>
  <si>
    <t>INC000017831338</t>
  </si>
  <si>
    <t>RITM00001271705</t>
  </si>
  <si>
    <t>RITM00001269004</t>
  </si>
  <si>
    <t>RITM00001252280</t>
  </si>
  <si>
    <t>RITM00001265956</t>
  </si>
  <si>
    <t>RITM00001269003</t>
  </si>
  <si>
    <t>INC000017853800</t>
  </si>
  <si>
    <t>INC000017854702</t>
  </si>
  <si>
    <t>INC000017854563</t>
  </si>
  <si>
    <t>RITM00001272871</t>
  </si>
  <si>
    <t>INC000017852878</t>
  </si>
  <si>
    <t>INC000017853072</t>
  </si>
  <si>
    <t>INC000017853689</t>
  </si>
  <si>
    <t>RITM00001267776</t>
  </si>
  <si>
    <t>INC000017854201</t>
  </si>
  <si>
    <t>INC000017855545</t>
  </si>
  <si>
    <t>INC000017855693</t>
  </si>
  <si>
    <t>INC000017853604</t>
  </si>
  <si>
    <t>RITM00001275226</t>
  </si>
  <si>
    <t>INC000017855163</t>
  </si>
  <si>
    <t>RITM00001274881</t>
  </si>
  <si>
    <t>INC000017852830</t>
  </si>
  <si>
    <t>INC000017853819</t>
  </si>
  <si>
    <t>INC000017854822</t>
  </si>
  <si>
    <t>RITM00001271917</t>
  </si>
  <si>
    <t>INC000017856593</t>
  </si>
  <si>
    <t>RITM00001275227</t>
  </si>
  <si>
    <t>RITM00001275190</t>
  </si>
  <si>
    <t>RITM00001275192</t>
  </si>
  <si>
    <t>RITM00001275193</t>
  </si>
  <si>
    <t>RITM00001275194</t>
  </si>
  <si>
    <t>RITM00001275195</t>
  </si>
  <si>
    <t>INC000017855183</t>
  </si>
  <si>
    <t>INC000017855613</t>
  </si>
  <si>
    <t>INC000017856386</t>
  </si>
  <si>
    <t>INC000017857306</t>
  </si>
  <si>
    <t>RITM00001275941</t>
  </si>
  <si>
    <t>INC000017865733</t>
  </si>
  <si>
    <t>INC000017865867</t>
  </si>
  <si>
    <t>RITM00001273536</t>
  </si>
  <si>
    <t>RITM00001272062</t>
  </si>
  <si>
    <t>RITM00001274831</t>
  </si>
  <si>
    <t>INC000017865948</t>
  </si>
  <si>
    <t>RITM00001275316</t>
  </si>
  <si>
    <t>INC000017863883</t>
  </si>
  <si>
    <t>RITM00001276388</t>
  </si>
  <si>
    <t>RITM00001275310</t>
  </si>
  <si>
    <t>RITM00001276618</t>
  </si>
  <si>
    <t>INC000017866698</t>
  </si>
  <si>
    <t>RITM00001275683</t>
  </si>
  <si>
    <t>RITM00001276489</t>
  </si>
  <si>
    <t>RITM00001276487</t>
  </si>
  <si>
    <t>RITM00001276491</t>
  </si>
  <si>
    <t>INC000017864357</t>
  </si>
  <si>
    <t>INC000017864526</t>
  </si>
  <si>
    <t>INC000017865205</t>
  </si>
  <si>
    <t>INC000017866690</t>
  </si>
  <si>
    <t>INC000017866639</t>
  </si>
  <si>
    <t>INC000017866621</t>
  </si>
  <si>
    <t>RITM00001276650</t>
  </si>
  <si>
    <t>INC000017854978</t>
  </si>
  <si>
    <t>RITM00001273138</t>
  </si>
  <si>
    <t>INC000017856999</t>
  </si>
  <si>
    <t>RITM00001276363</t>
  </si>
  <si>
    <t>RITM00001270623</t>
  </si>
  <si>
    <t>RITM00001270618</t>
  </si>
  <si>
    <t>RITM00001275940</t>
  </si>
  <si>
    <t>RITM00001276326</t>
  </si>
  <si>
    <t>RITM00001276648</t>
  </si>
  <si>
    <t>RITM00001276719</t>
  </si>
  <si>
    <t>RITM00001275474</t>
  </si>
  <si>
    <t>INC000017872639</t>
  </si>
  <si>
    <t>INC000017873709</t>
  </si>
  <si>
    <t>RITM00001277966</t>
  </si>
  <si>
    <t>INC000017873840</t>
  </si>
  <si>
    <t>INC000017873830</t>
  </si>
  <si>
    <t>INC000017873261</t>
  </si>
  <si>
    <t>RITM00001277456</t>
  </si>
  <si>
    <t>INC000017867067</t>
  </si>
  <si>
    <t>RITM00001276605</t>
  </si>
  <si>
    <t>INC000017873947</t>
  </si>
  <si>
    <t>INC000017878286</t>
  </si>
  <si>
    <t>INC000017872633</t>
  </si>
  <si>
    <t>RITM00001277457</t>
  </si>
  <si>
    <t>RITM00001277469</t>
  </si>
  <si>
    <t>INC000017873271</t>
  </si>
  <si>
    <t>RITM00001277443</t>
  </si>
  <si>
    <t>RITM00001277733</t>
  </si>
  <si>
    <t>INC000017864192</t>
  </si>
  <si>
    <t>INC000017874722</t>
  </si>
  <si>
    <t>RITM00001278332</t>
  </si>
  <si>
    <t>RITM00001278493</t>
  </si>
  <si>
    <t>INC000017890428</t>
  </si>
  <si>
    <t>INC000017854984</t>
  </si>
  <si>
    <t>INC000017889069</t>
  </si>
  <si>
    <t>INC000017889122</t>
  </si>
  <si>
    <t>INC000017889684</t>
  </si>
  <si>
    <t>INC000017877025</t>
  </si>
  <si>
    <t>INC000017889369</t>
  </si>
  <si>
    <t>INC000017889844</t>
  </si>
  <si>
    <t>INC000017888561</t>
  </si>
  <si>
    <t>INC000017890771</t>
  </si>
  <si>
    <t>INC000017889442</t>
  </si>
  <si>
    <t>INC000017878038</t>
  </si>
  <si>
    <t>INC000017891028</t>
  </si>
  <si>
    <t>INC000017891049</t>
  </si>
  <si>
    <t>RITM00001279389</t>
  </si>
  <si>
    <t>INC000017891959</t>
  </si>
  <si>
    <t>INC000017888871</t>
  </si>
  <si>
    <t>INC000017888884</t>
  </si>
  <si>
    <t>INC000017888877</t>
  </si>
  <si>
    <t>INC000017891462</t>
  </si>
  <si>
    <t>INC000017891329</t>
  </si>
  <si>
    <t>INC000017890970</t>
  </si>
  <si>
    <t>RITM00001279750</t>
  </si>
  <si>
    <t>RITM00001278257</t>
  </si>
  <si>
    <t>INC000017888787</t>
  </si>
  <si>
    <t>INC000017889362</t>
  </si>
  <si>
    <t>INC000017889381</t>
  </si>
  <si>
    <t>INC000017891551</t>
  </si>
  <si>
    <t>RITM00001279862</t>
  </si>
  <si>
    <t>INC000017889144</t>
  </si>
  <si>
    <t>RITM00001278799</t>
  </si>
  <si>
    <t>INC000017891169</t>
  </si>
  <si>
    <t>INC000017874115</t>
  </si>
  <si>
    <t>INC000017891058</t>
  </si>
  <si>
    <t>RITM00001280981</t>
  </si>
  <si>
    <t>INC000017902121</t>
  </si>
  <si>
    <t>RITM00001280789</t>
  </si>
  <si>
    <t>RITM00001280470</t>
  </si>
  <si>
    <t>INC000017902388</t>
  </si>
  <si>
    <t>Octubre</t>
  </si>
  <si>
    <t>Cantidad de gestiones</t>
  </si>
  <si>
    <t>Realizadas</t>
  </si>
  <si>
    <t>No realizadas</t>
  </si>
  <si>
    <t>% Realizados</t>
  </si>
  <si>
    <t>Alexis</t>
  </si>
  <si>
    <t>N° Gestiones</t>
  </si>
  <si>
    <t>Antonio</t>
  </si>
  <si>
    <t>1°</t>
  </si>
  <si>
    <t>Julio</t>
  </si>
  <si>
    <t>Brian</t>
  </si>
  <si>
    <t>2°</t>
  </si>
  <si>
    <t>Felipe</t>
  </si>
  <si>
    <t>Daniel</t>
  </si>
  <si>
    <t>Resolutividad</t>
  </si>
  <si>
    <t>Iann</t>
  </si>
  <si>
    <t xml:space="preserve">Jesus </t>
  </si>
  <si>
    <t>Joaquin</t>
  </si>
  <si>
    <t>Luis</t>
  </si>
  <si>
    <t>Ricardo</t>
  </si>
  <si>
    <t xml:space="preserve">Antonio Agus+A100:A175tin Medina Valdivieso </t>
  </si>
  <si>
    <t>José Montoya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</si>
</sst>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DDD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  <xf numFmtId="0" fontId="0" fillId="0" borderId="0" xfId="0" applyAlignment="1">
      <alignment horizontal="right"/>
    </xf>
    <xf numFmtId="0" fontId="0" fillId="7" borderId="0" xfId="0" applyFill="1"/>
    <xf numFmtId="0" fontId="0" fillId="8" borderId="0" xfId="0" applyFill="1"/>
    <xf numFmtId="0" fontId="0" fillId="6" borderId="0" xfId="0" applyFill="1" applyBorder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528EA9B7-638F-4189-A029-FDFCBAE3AD66}" autoFormatId="16" applyNumberFormats="0" applyBorderFormats="0" applyFontFormats="0" applyPatternFormats="0" applyAlignmentFormats="0" applyWidthHeightFormats="0">
  <queryTableRefresh nextId="287">
    <queryTableFields count="3">
      <queryTableField id="2" name="Recurso" tableColumnId="2"/>
      <queryTableField id="4" name="Estado de actividad" tableColumnId="4"/>
      <queryTableField id="25" name="ID Externo" tableColumnId="2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83B8E3-BE82-42E4-A321-3D8337A84039}" name="_11_Noviembre_2025" displayName="_11_Noviembre_2025" ref="A1:C795" tableType="queryTable" totalsRowShown="0">
  <autoFilter ref="A1:C795" xr:uid="{5C83B8E3-BE82-42E4-A321-3D8337A84039}"/>
  <sortState xmlns:xlrd2="http://schemas.microsoft.com/office/spreadsheetml/2017/richdata2" ref="A2:C795">
    <sortCondition ref="A1:A795"/>
  </sortState>
  <tableColumns count="3">
    <tableColumn id="2" xr3:uid="{D3A95868-B163-453E-98D6-06C8449F8036}" uniqueName="2" name="Recurso" queryTableFieldId="2" dataDxfId="2"/>
    <tableColumn id="4" xr3:uid="{3A7A5F74-D2C9-4F09-AB9A-3C9841B16311}" uniqueName="4" name="Estado de actividad" queryTableFieldId="4" dataDxfId="1"/>
    <tableColumn id="25" xr3:uid="{C14E0875-928A-4883-B98D-6A4352224BE9}" uniqueName="25" name="ID Externo" queryTableFieldId="2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9640-933F-41B0-AAA8-897B2413E55B}">
  <dimension ref="A1:K795"/>
  <sheetViews>
    <sheetView tabSelected="1" workbookViewId="0">
      <selection activeCell="I33" sqref="I33"/>
    </sheetView>
  </sheetViews>
  <sheetFormatPr baseColWidth="10" defaultRowHeight="15" x14ac:dyDescent="0.25"/>
  <cols>
    <col min="1" max="1" width="33.85546875" bestFit="1" customWidth="1"/>
    <col min="2" max="2" width="20.85546875" bestFit="1" customWidth="1"/>
    <col min="3" max="3" width="16.42578125" bestFit="1" customWidth="1"/>
    <col min="4" max="4" width="20.85546875" bestFit="1" customWidth="1"/>
    <col min="5" max="5" width="38.7109375" bestFit="1" customWidth="1"/>
    <col min="6" max="6" width="20.140625" bestFit="1" customWidth="1"/>
    <col min="7" max="7" width="16.28515625" bestFit="1" customWidth="1"/>
    <col min="8" max="8" width="20" bestFit="1" customWidth="1"/>
    <col min="9" max="9" width="15.7109375" bestFit="1" customWidth="1"/>
    <col min="10" max="10" width="22" bestFit="1" customWidth="1"/>
    <col min="11" max="11" width="24.140625" bestFit="1" customWidth="1"/>
    <col min="12" max="12" width="32.7109375" bestFit="1" customWidth="1"/>
    <col min="13" max="13" width="19.28515625" bestFit="1" customWidth="1"/>
    <col min="14" max="14" width="21" bestFit="1" customWidth="1"/>
    <col min="15" max="15" width="20.7109375" bestFit="1" customWidth="1"/>
    <col min="16" max="16" width="8.28515625" bestFit="1" customWidth="1"/>
    <col min="17" max="17" width="13.85546875" bestFit="1" customWidth="1"/>
    <col min="18" max="18" width="12.7109375" bestFit="1" customWidth="1"/>
    <col min="19" max="20" width="15.42578125" bestFit="1" customWidth="1"/>
    <col min="22" max="22" width="17.42578125" bestFit="1" customWidth="1"/>
    <col min="23" max="23" width="18.5703125" bestFit="1" customWidth="1"/>
    <col min="24" max="24" width="20.42578125" bestFit="1" customWidth="1"/>
    <col min="25" max="25" width="16.42578125" bestFit="1" customWidth="1"/>
    <col min="26" max="26" width="13.5703125" bestFit="1" customWidth="1"/>
    <col min="27" max="27" width="29.28515625" bestFit="1" customWidth="1"/>
    <col min="28" max="28" width="39.42578125" bestFit="1" customWidth="1"/>
    <col min="29" max="29" width="18" bestFit="1" customWidth="1"/>
    <col min="30" max="30" width="21.28515625" bestFit="1" customWidth="1"/>
    <col min="31" max="31" width="14.7109375" bestFit="1" customWidth="1"/>
    <col min="32" max="32" width="18.42578125" bestFit="1" customWidth="1"/>
    <col min="33" max="33" width="19.140625" bestFit="1" customWidth="1"/>
    <col min="34" max="34" width="32" bestFit="1" customWidth="1"/>
    <col min="35" max="35" width="22.7109375" bestFit="1" customWidth="1"/>
    <col min="36" max="36" width="9.5703125" bestFit="1" customWidth="1"/>
    <col min="37" max="37" width="14.28515625" bestFit="1" customWidth="1"/>
    <col min="38" max="38" width="16.5703125" bestFit="1" customWidth="1"/>
    <col min="39" max="39" width="39.42578125" bestFit="1" customWidth="1"/>
    <col min="40" max="40" width="21.140625" bestFit="1" customWidth="1"/>
    <col min="41" max="41" width="8.42578125" bestFit="1" customWidth="1"/>
    <col min="42" max="42" width="19.7109375" bestFit="1" customWidth="1"/>
    <col min="43" max="43" width="17.28515625" bestFit="1" customWidth="1"/>
    <col min="44" max="46" width="23.28515625" bestFit="1" customWidth="1"/>
    <col min="47" max="47" width="20.28515625" bestFit="1" customWidth="1"/>
    <col min="48" max="48" width="29.28515625" bestFit="1" customWidth="1"/>
    <col min="49" max="49" width="31.140625" bestFit="1" customWidth="1"/>
    <col min="50" max="50" width="40.28515625" bestFit="1" customWidth="1"/>
    <col min="51" max="51" width="69.28515625" bestFit="1" customWidth="1"/>
    <col min="52" max="52" width="25" bestFit="1" customWidth="1"/>
    <col min="53" max="53" width="25.42578125" bestFit="1" customWidth="1"/>
    <col min="54" max="54" width="25.28515625" bestFit="1" customWidth="1"/>
    <col min="55" max="55" width="18.5703125" bestFit="1" customWidth="1"/>
    <col min="56" max="56" width="29.140625" bestFit="1" customWidth="1"/>
    <col min="57" max="57" width="22" bestFit="1" customWidth="1"/>
    <col min="58" max="58" width="29.140625" bestFit="1" customWidth="1"/>
    <col min="59" max="59" width="18.5703125" bestFit="1" customWidth="1"/>
    <col min="60" max="60" width="29.140625" bestFit="1" customWidth="1"/>
    <col min="61" max="61" width="22" bestFit="1" customWidth="1"/>
    <col min="62" max="62" width="29.140625" bestFit="1" customWidth="1"/>
    <col min="63" max="63" width="26.28515625" bestFit="1" customWidth="1"/>
    <col min="64" max="68" width="22" bestFit="1" customWidth="1"/>
    <col min="69" max="69" width="25.28515625" bestFit="1" customWidth="1"/>
    <col min="70" max="70" width="18.5703125" bestFit="1" customWidth="1"/>
    <col min="71" max="71" width="29.140625" bestFit="1" customWidth="1"/>
    <col min="72" max="72" width="22" bestFit="1" customWidth="1"/>
    <col min="73" max="74" width="27.140625" bestFit="1" customWidth="1"/>
    <col min="75" max="75" width="17" bestFit="1" customWidth="1"/>
    <col min="76" max="76" width="28.28515625" bestFit="1" customWidth="1"/>
    <col min="77" max="77" width="14.7109375" bestFit="1" customWidth="1"/>
    <col min="78" max="78" width="24.42578125" bestFit="1" customWidth="1"/>
    <col min="79" max="80" width="15.85546875" bestFit="1" customWidth="1"/>
    <col min="81" max="81" width="7" bestFit="1" customWidth="1"/>
    <col min="82" max="82" width="25" bestFit="1" customWidth="1"/>
    <col min="83" max="83" width="23.140625" bestFit="1" customWidth="1"/>
    <col min="84" max="84" width="11.7109375" bestFit="1" customWidth="1"/>
    <col min="85" max="85" width="81.140625" bestFit="1" customWidth="1"/>
    <col min="86" max="86" width="17" bestFit="1" customWidth="1"/>
    <col min="87" max="87" width="81.140625" bestFit="1" customWidth="1"/>
    <col min="88" max="92" width="29.85546875" bestFit="1" customWidth="1"/>
    <col min="93" max="97" width="30.5703125" bestFit="1" customWidth="1"/>
    <col min="98" max="102" width="29.140625" bestFit="1" customWidth="1"/>
    <col min="103" max="103" width="22.85546875" bestFit="1" customWidth="1"/>
    <col min="104" max="104" width="20" bestFit="1" customWidth="1"/>
    <col min="105" max="105" width="23.140625" bestFit="1" customWidth="1"/>
    <col min="106" max="107" width="18.5703125" bestFit="1" customWidth="1"/>
    <col min="108" max="108" width="27" bestFit="1" customWidth="1"/>
    <col min="109" max="109" width="37.28515625" bestFit="1" customWidth="1"/>
    <col min="110" max="110" width="46.5703125" bestFit="1" customWidth="1"/>
    <col min="111" max="111" width="57" bestFit="1" customWidth="1"/>
    <col min="112" max="112" width="55.7109375" bestFit="1" customWidth="1"/>
    <col min="113" max="113" width="24" bestFit="1" customWidth="1"/>
    <col min="114" max="114" width="30.7109375" bestFit="1" customWidth="1"/>
    <col min="115" max="115" width="10.7109375" bestFit="1" customWidth="1"/>
    <col min="116" max="116" width="9" bestFit="1" customWidth="1"/>
    <col min="117" max="117" width="20.28515625" bestFit="1" customWidth="1"/>
    <col min="118" max="118" width="19.7109375" bestFit="1" customWidth="1"/>
    <col min="119" max="119" width="14.140625" bestFit="1" customWidth="1"/>
    <col min="120" max="120" width="20.42578125" bestFit="1" customWidth="1"/>
    <col min="121" max="121" width="17.28515625" bestFit="1" customWidth="1"/>
    <col min="122" max="122" width="17.140625" bestFit="1" customWidth="1"/>
    <col min="123" max="123" width="19.5703125" bestFit="1" customWidth="1"/>
    <col min="124" max="124" width="17.28515625" bestFit="1" customWidth="1"/>
    <col min="125" max="125" width="11.85546875" bestFit="1" customWidth="1"/>
    <col min="126" max="126" width="16.5703125" bestFit="1" customWidth="1"/>
    <col min="127" max="127" width="12.7109375" bestFit="1" customWidth="1"/>
    <col min="128" max="132" width="17.140625" bestFit="1" customWidth="1"/>
    <col min="133" max="137" width="13.7109375" bestFit="1" customWidth="1"/>
    <col min="138" max="138" width="20.42578125" bestFit="1" customWidth="1"/>
    <col min="139" max="139" width="38.85546875" bestFit="1" customWidth="1"/>
    <col min="140" max="140" width="81.140625" bestFit="1" customWidth="1"/>
    <col min="141" max="141" width="13" bestFit="1" customWidth="1"/>
    <col min="142" max="146" width="28" bestFit="1" customWidth="1"/>
    <col min="147" max="147" width="20.42578125" bestFit="1" customWidth="1"/>
    <col min="148" max="148" width="25.28515625" bestFit="1" customWidth="1"/>
    <col min="149" max="149" width="18.5703125" bestFit="1" customWidth="1"/>
    <col min="150" max="150" width="29.140625" bestFit="1" customWidth="1"/>
    <col min="151" max="151" width="19.28515625" bestFit="1" customWidth="1"/>
    <col min="152" max="152" width="17" bestFit="1" customWidth="1"/>
    <col min="153" max="153" width="20" bestFit="1" customWidth="1"/>
    <col min="154" max="154" width="19.28515625" bestFit="1" customWidth="1"/>
    <col min="155" max="155" width="9.5703125" bestFit="1" customWidth="1"/>
    <col min="156" max="156" width="17" bestFit="1" customWidth="1"/>
    <col min="157" max="157" width="19.85546875" bestFit="1" customWidth="1"/>
    <col min="158" max="158" width="30.28515625" bestFit="1" customWidth="1"/>
    <col min="160" max="161" width="22" bestFit="1" customWidth="1"/>
    <col min="162" max="162" width="29.140625" bestFit="1" customWidth="1"/>
    <col min="163" max="163" width="26.28515625" bestFit="1" customWidth="1"/>
    <col min="164" max="164" width="20.42578125" bestFit="1" customWidth="1"/>
    <col min="165" max="165" width="12.5703125" bestFit="1" customWidth="1"/>
    <col min="166" max="170" width="19.140625" bestFit="1" customWidth="1"/>
    <col min="171" max="175" width="21.85546875" bestFit="1" customWidth="1"/>
    <col min="176" max="176" width="22.7109375" bestFit="1" customWidth="1"/>
    <col min="177" max="177" width="38.7109375" bestFit="1" customWidth="1"/>
    <col min="178" max="178" width="22.28515625" bestFit="1" customWidth="1"/>
    <col min="179" max="179" width="20" bestFit="1" customWidth="1"/>
    <col min="180" max="180" width="15" bestFit="1" customWidth="1"/>
    <col min="181" max="185" width="20.42578125" bestFit="1" customWidth="1"/>
    <col min="186" max="186" width="29.140625" bestFit="1" customWidth="1"/>
    <col min="187" max="187" width="26.28515625" bestFit="1" customWidth="1"/>
    <col min="188" max="188" width="20.42578125" bestFit="1" customWidth="1"/>
    <col min="189" max="189" width="25.28515625" bestFit="1" customWidth="1"/>
    <col min="190" max="190" width="26.28515625" bestFit="1" customWidth="1"/>
    <col min="191" max="191" width="20.42578125" bestFit="1" customWidth="1"/>
    <col min="192" max="192" width="25.28515625" bestFit="1" customWidth="1"/>
    <col min="193" max="193" width="18.5703125" bestFit="1" customWidth="1"/>
    <col min="194" max="194" width="12.5703125" bestFit="1" customWidth="1"/>
    <col min="195" max="195" width="15.28515625" bestFit="1" customWidth="1"/>
    <col min="196" max="200" width="38.140625" bestFit="1" customWidth="1"/>
    <col min="201" max="205" width="30" bestFit="1" customWidth="1"/>
    <col min="206" max="210" width="28.42578125" bestFit="1" customWidth="1"/>
    <col min="211" max="211" width="30.140625" bestFit="1" customWidth="1"/>
    <col min="212" max="212" width="29.140625" bestFit="1" customWidth="1"/>
    <col min="213" max="213" width="22" bestFit="1" customWidth="1"/>
    <col min="214" max="214" width="29.140625" bestFit="1" customWidth="1"/>
    <col min="215" max="215" width="26.28515625" bestFit="1" customWidth="1"/>
    <col min="216" max="216" width="20.42578125" bestFit="1" customWidth="1"/>
    <col min="217" max="217" width="19.42578125" bestFit="1" customWidth="1"/>
    <col min="218" max="218" width="21" bestFit="1" customWidth="1"/>
    <col min="219" max="219" width="54.140625" bestFit="1" customWidth="1"/>
    <col min="220" max="220" width="11.140625" bestFit="1" customWidth="1"/>
    <col min="221" max="221" width="81.140625" bestFit="1" customWidth="1"/>
    <col min="222" max="222" width="18.7109375" bestFit="1" customWidth="1"/>
    <col min="223" max="223" width="16.28515625" bestFit="1" customWidth="1"/>
    <col min="224" max="224" width="26.5703125" bestFit="1" customWidth="1"/>
    <col min="225" max="225" width="35.42578125" bestFit="1" customWidth="1"/>
    <col min="226" max="226" width="33.7109375" bestFit="1" customWidth="1"/>
    <col min="227" max="227" width="17.5703125" bestFit="1" customWidth="1"/>
    <col min="228" max="228" width="11.140625" bestFit="1" customWidth="1"/>
    <col min="229" max="229" width="38.7109375" bestFit="1" customWidth="1"/>
    <col min="230" max="230" width="19.28515625" bestFit="1" customWidth="1"/>
    <col min="231" max="231" width="23.5703125" bestFit="1" customWidth="1"/>
    <col min="232" max="232" width="31.7109375" bestFit="1" customWidth="1"/>
    <col min="233" max="233" width="9" bestFit="1" customWidth="1"/>
    <col min="234" max="234" width="21" bestFit="1" customWidth="1"/>
    <col min="235" max="235" width="23.7109375" bestFit="1" customWidth="1"/>
    <col min="236" max="236" width="37.42578125" bestFit="1" customWidth="1"/>
    <col min="237" max="237" width="20.28515625" bestFit="1" customWidth="1"/>
    <col min="238" max="238" width="25.140625" bestFit="1" customWidth="1"/>
    <col min="239" max="239" width="19.7109375" bestFit="1" customWidth="1"/>
    <col min="240" max="240" width="22.140625" bestFit="1" customWidth="1"/>
    <col min="241" max="241" width="42.85546875" bestFit="1" customWidth="1"/>
    <col min="242" max="242" width="41.85546875" bestFit="1" customWidth="1"/>
    <col min="243" max="248" width="8.7109375" bestFit="1" customWidth="1"/>
    <col min="249" max="249" width="15.42578125" bestFit="1" customWidth="1"/>
    <col min="250" max="250" width="11.85546875" bestFit="1" customWidth="1"/>
    <col min="251" max="255" width="25.5703125" bestFit="1" customWidth="1"/>
    <col min="256" max="256" width="20.7109375" bestFit="1" customWidth="1"/>
    <col min="257" max="257" width="21.85546875" bestFit="1" customWidth="1"/>
    <col min="258" max="258" width="23.5703125" bestFit="1" customWidth="1"/>
    <col min="259" max="259" width="24" bestFit="1" customWidth="1"/>
    <col min="260" max="260" width="38.85546875" bestFit="1" customWidth="1"/>
    <col min="261" max="261" width="22.5703125" bestFit="1" customWidth="1"/>
    <col min="262" max="262" width="33.85546875" bestFit="1" customWidth="1"/>
    <col min="263" max="263" width="19.140625" bestFit="1" customWidth="1"/>
    <col min="264" max="264" width="21.28515625" bestFit="1" customWidth="1"/>
    <col min="265" max="265" width="22.140625" bestFit="1" customWidth="1"/>
    <col min="266" max="266" width="14.42578125" bestFit="1" customWidth="1"/>
    <col min="267" max="267" width="13.85546875" bestFit="1" customWidth="1"/>
    <col min="268" max="268" width="14.42578125" bestFit="1" customWidth="1"/>
    <col min="269" max="269" width="24.7109375" bestFit="1" customWidth="1"/>
    <col min="270" max="273" width="24.28515625" bestFit="1" customWidth="1"/>
    <col min="274" max="274" width="20.28515625" bestFit="1" customWidth="1"/>
    <col min="275" max="275" width="22.42578125" bestFit="1" customWidth="1"/>
    <col min="276" max="280" width="20.7109375" bestFit="1" customWidth="1"/>
    <col min="281" max="285" width="29.140625" bestFit="1" customWidth="1"/>
    <col min="286" max="286" width="20.28515625" bestFit="1" customWidth="1"/>
  </cols>
  <sheetData>
    <row r="1" spans="1:11" x14ac:dyDescent="0.25">
      <c r="A1" t="s">
        <v>0</v>
      </c>
      <c r="B1" t="s">
        <v>1</v>
      </c>
      <c r="C1" t="s">
        <v>2</v>
      </c>
    </row>
    <row r="2" spans="1:11" x14ac:dyDescent="0.25">
      <c r="A2" s="1" t="s">
        <v>5</v>
      </c>
      <c r="B2" s="1" t="s">
        <v>6</v>
      </c>
      <c r="C2" s="1" t="s">
        <v>7</v>
      </c>
    </row>
    <row r="3" spans="1:11" x14ac:dyDescent="0.25">
      <c r="A3" s="1" t="s">
        <v>5</v>
      </c>
      <c r="B3" s="1" t="s">
        <v>6</v>
      </c>
      <c r="C3" s="1" t="s">
        <v>8</v>
      </c>
    </row>
    <row r="4" spans="1:11" x14ac:dyDescent="0.25">
      <c r="A4" s="1" t="s">
        <v>5</v>
      </c>
      <c r="B4" s="1" t="s">
        <v>6</v>
      </c>
      <c r="C4" s="1" t="s">
        <v>9</v>
      </c>
    </row>
    <row r="5" spans="1:11" x14ac:dyDescent="0.25">
      <c r="A5" s="1" t="s">
        <v>5</v>
      </c>
      <c r="B5" s="1" t="s">
        <v>6</v>
      </c>
      <c r="C5" s="1" t="s">
        <v>10</v>
      </c>
    </row>
    <row r="6" spans="1:11" x14ac:dyDescent="0.25">
      <c r="A6" s="1" t="s">
        <v>5</v>
      </c>
      <c r="B6" s="1" t="s">
        <v>6</v>
      </c>
      <c r="C6" s="1" t="s">
        <v>11</v>
      </c>
    </row>
    <row r="7" spans="1:11" x14ac:dyDescent="0.25">
      <c r="A7" s="1" t="s">
        <v>5</v>
      </c>
      <c r="B7" s="1" t="s">
        <v>6</v>
      </c>
      <c r="C7" s="1" t="s">
        <v>12</v>
      </c>
    </row>
    <row r="8" spans="1:11" x14ac:dyDescent="0.25">
      <c r="A8" s="1" t="s">
        <v>5</v>
      </c>
      <c r="B8" s="1" t="s">
        <v>6</v>
      </c>
      <c r="C8" s="1" t="s">
        <v>13</v>
      </c>
    </row>
    <row r="9" spans="1:11" x14ac:dyDescent="0.25">
      <c r="A9" s="1" t="s">
        <v>5</v>
      </c>
      <c r="B9" s="1" t="s">
        <v>6</v>
      </c>
      <c r="C9" s="1" t="s">
        <v>14</v>
      </c>
      <c r="E9" s="2" t="s">
        <v>647</v>
      </c>
      <c r="F9" s="3" t="s">
        <v>648</v>
      </c>
      <c r="G9" s="4" t="s">
        <v>649</v>
      </c>
      <c r="H9" s="3" t="s">
        <v>650</v>
      </c>
      <c r="I9" s="4" t="s">
        <v>651</v>
      </c>
    </row>
    <row r="10" spans="1:11" x14ac:dyDescent="0.25">
      <c r="A10" s="1" t="s">
        <v>5</v>
      </c>
      <c r="B10" s="1" t="s">
        <v>15</v>
      </c>
      <c r="C10" s="1" t="s">
        <v>16</v>
      </c>
      <c r="E10" s="5" t="s">
        <v>652</v>
      </c>
      <c r="F10" s="5">
        <f>COUNTIF(A2:A99,"*Alexis*")</f>
        <v>98</v>
      </c>
      <c r="G10" s="5">
        <f>COUNTIF(B2:B99,"finalizada")</f>
        <v>78</v>
      </c>
      <c r="H10" s="5">
        <f>COUNTIF(B2:B99,"no realizado")</f>
        <v>20</v>
      </c>
      <c r="I10" s="5">
        <v>79.5</v>
      </c>
      <c r="K10" t="s">
        <v>653</v>
      </c>
    </row>
    <row r="11" spans="1:11" x14ac:dyDescent="0.25">
      <c r="A11" s="1" t="s">
        <v>5</v>
      </c>
      <c r="B11" s="1" t="s">
        <v>6</v>
      </c>
      <c r="C11" s="1" t="s">
        <v>17</v>
      </c>
      <c r="E11" s="6" t="s">
        <v>654</v>
      </c>
      <c r="F11" s="7">
        <f>COUNTIF(A4:A1170,"*Antonio*")</f>
        <v>76</v>
      </c>
      <c r="G11" s="7">
        <f>COUNTIF(B100:B175,"finalizada")</f>
        <v>59</v>
      </c>
      <c r="H11" s="7">
        <f>COUNTIF(B100:B175,"no realizado")</f>
        <v>17</v>
      </c>
      <c r="I11" s="7">
        <v>77.599999999999994</v>
      </c>
      <c r="J11" s="8" t="s">
        <v>655</v>
      </c>
      <c r="K11" s="9" t="s">
        <v>666</v>
      </c>
    </row>
    <row r="12" spans="1:11" x14ac:dyDescent="0.25">
      <c r="A12" s="1" t="s">
        <v>5</v>
      </c>
      <c r="B12" s="1" t="s">
        <v>6</v>
      </c>
      <c r="C12" s="1" t="s">
        <v>18</v>
      </c>
      <c r="E12" s="6" t="s">
        <v>657</v>
      </c>
      <c r="F12" s="7">
        <f>COUNTIF(A4:A1170,"*Brian*")</f>
        <v>79</v>
      </c>
      <c r="G12" s="7">
        <f>COUNTIF(B176:B254,"finalizada")</f>
        <v>70</v>
      </c>
      <c r="H12" s="7">
        <f>COUNTIF(B176:B254,"no realizado")</f>
        <v>9</v>
      </c>
      <c r="I12" s="7">
        <v>88.6</v>
      </c>
      <c r="J12" s="8" t="s">
        <v>658</v>
      </c>
      <c r="K12" s="10" t="s">
        <v>659</v>
      </c>
    </row>
    <row r="13" spans="1:11" x14ac:dyDescent="0.25">
      <c r="A13" s="1" t="s">
        <v>5</v>
      </c>
      <c r="B13" s="1" t="s">
        <v>15</v>
      </c>
      <c r="C13" s="1" t="s">
        <v>19</v>
      </c>
      <c r="E13" s="6" t="s">
        <v>660</v>
      </c>
      <c r="F13" s="7">
        <f>COUNTIF(A4:A1170,"*Daniel*")</f>
        <v>0</v>
      </c>
      <c r="G13" s="7">
        <v>0</v>
      </c>
      <c r="H13" s="7">
        <v>0</v>
      </c>
      <c r="I13" s="7">
        <v>0</v>
      </c>
    </row>
    <row r="14" spans="1:11" x14ac:dyDescent="0.25">
      <c r="A14" s="1" t="s">
        <v>5</v>
      </c>
      <c r="B14" s="1" t="s">
        <v>6</v>
      </c>
      <c r="C14" s="1" t="s">
        <v>20</v>
      </c>
      <c r="E14" s="6" t="s">
        <v>659</v>
      </c>
      <c r="F14" s="7">
        <f>COUNTIF(A4:A1170,"*Felipe*")</f>
        <v>102</v>
      </c>
      <c r="G14" s="7">
        <f>COUNTIF(B255:B356,"finalizada")</f>
        <v>75</v>
      </c>
      <c r="H14" s="7">
        <f>COUNTIF(B255:B356,"no realizado")</f>
        <v>27</v>
      </c>
      <c r="I14" s="7">
        <v>73.5</v>
      </c>
      <c r="K14" t="s">
        <v>661</v>
      </c>
    </row>
    <row r="15" spans="1:11" x14ac:dyDescent="0.25">
      <c r="A15" s="1" t="s">
        <v>5</v>
      </c>
      <c r="B15" s="1" t="s">
        <v>15</v>
      </c>
      <c r="C15" s="1" t="s">
        <v>21</v>
      </c>
      <c r="E15" s="6" t="s">
        <v>662</v>
      </c>
      <c r="F15" s="7">
        <f>COUNTIF(A4:A1170,"Ian Corrales Riquelme")</f>
        <v>69</v>
      </c>
      <c r="G15" s="7">
        <f>COUNTIF(B357:B425,"finalizada")</f>
        <v>46</v>
      </c>
      <c r="H15" s="7">
        <f>COUNTIF(B357:B425,"no realizado")</f>
        <v>23</v>
      </c>
      <c r="I15" s="7">
        <v>66.599999999999994</v>
      </c>
      <c r="J15" s="8" t="s">
        <v>655</v>
      </c>
      <c r="K15" s="9" t="s">
        <v>657</v>
      </c>
    </row>
    <row r="16" spans="1:11" x14ac:dyDescent="0.25">
      <c r="A16" s="1" t="s">
        <v>5</v>
      </c>
      <c r="B16" s="1" t="s">
        <v>6</v>
      </c>
      <c r="C16" s="1" t="s">
        <v>22</v>
      </c>
      <c r="E16" s="5" t="s">
        <v>663</v>
      </c>
      <c r="F16" s="5">
        <f>COUNTIF(A4:A1170,"*Jesus*")</f>
        <v>50</v>
      </c>
      <c r="G16" s="5">
        <f>COUNTIF(B426:B475,"finalizada")</f>
        <v>43</v>
      </c>
      <c r="H16" s="5">
        <f>COUNTIF(B426:B475,"no realizado")</f>
        <v>7</v>
      </c>
      <c r="I16" s="5">
        <v>86</v>
      </c>
      <c r="J16" s="8" t="s">
        <v>658</v>
      </c>
      <c r="K16" s="10" t="s">
        <v>654</v>
      </c>
    </row>
    <row r="17" spans="1:9" x14ac:dyDescent="0.25">
      <c r="A17" s="1" t="s">
        <v>5</v>
      </c>
      <c r="B17" s="1" t="s">
        <v>15</v>
      </c>
      <c r="C17" s="1" t="s">
        <v>23</v>
      </c>
      <c r="E17" s="6" t="s">
        <v>664</v>
      </c>
      <c r="F17" s="7">
        <f>COUNTIF(A4:A1170,"*Joaquin*")</f>
        <v>90</v>
      </c>
      <c r="G17" s="7">
        <f>COUNTIF(B476:B565,"finalizada")</f>
        <v>65</v>
      </c>
      <c r="H17" s="7">
        <f>COUNTIF(B744:B881,"no realizado")</f>
        <v>18</v>
      </c>
      <c r="I17" s="7">
        <v>72.2</v>
      </c>
    </row>
    <row r="18" spans="1:9" x14ac:dyDescent="0.25">
      <c r="A18" s="1" t="s">
        <v>5</v>
      </c>
      <c r="B18" s="1" t="s">
        <v>6</v>
      </c>
      <c r="C18" s="1" t="s">
        <v>83</v>
      </c>
      <c r="E18" s="6" t="s">
        <v>656</v>
      </c>
      <c r="F18" s="7">
        <f>COUNTIF(A4:A1170,"*Julio*")</f>
        <v>24</v>
      </c>
      <c r="G18" s="7">
        <f>COUNTIF(B579:B602,"finalizada")</f>
        <v>21</v>
      </c>
      <c r="H18" s="7">
        <v>3</v>
      </c>
      <c r="I18" s="7">
        <v>87.5</v>
      </c>
    </row>
    <row r="19" spans="1:9" x14ac:dyDescent="0.25">
      <c r="A19" s="1" t="s">
        <v>5</v>
      </c>
      <c r="B19" s="1" t="s">
        <v>6</v>
      </c>
      <c r="C19" s="1" t="s">
        <v>84</v>
      </c>
      <c r="E19" s="6" t="s">
        <v>665</v>
      </c>
      <c r="F19" s="7">
        <f>COUNTIF(A603:A689,"*Luis*")</f>
        <v>87</v>
      </c>
      <c r="G19" s="7">
        <f>COUNTIF(B603:B689,"finalizada")</f>
        <v>63</v>
      </c>
      <c r="H19" s="7">
        <f>COUNTIF(B603:B689,"no realizado")</f>
        <v>24</v>
      </c>
      <c r="I19" s="7">
        <v>72.400000000000006</v>
      </c>
    </row>
    <row r="20" spans="1:9" x14ac:dyDescent="0.25">
      <c r="A20" s="1" t="s">
        <v>5</v>
      </c>
      <c r="B20" s="1" t="s">
        <v>6</v>
      </c>
      <c r="C20" s="1" t="s">
        <v>85</v>
      </c>
      <c r="E20" s="6" t="s">
        <v>666</v>
      </c>
      <c r="F20" s="7">
        <f>COUNTIF(A690:A795,"*Ricardo*")</f>
        <v>106</v>
      </c>
      <c r="G20" s="7">
        <f>COUNTIF(B690:B795,"finalizada")</f>
        <v>69</v>
      </c>
      <c r="H20" s="7">
        <f>COUNTIF(B690:B795,"no realizado")</f>
        <v>37</v>
      </c>
      <c r="I20" s="7">
        <v>65</v>
      </c>
    </row>
    <row r="21" spans="1:9" x14ac:dyDescent="0.25">
      <c r="A21" s="1" t="s">
        <v>5</v>
      </c>
      <c r="B21" s="1" t="s">
        <v>6</v>
      </c>
      <c r="C21" s="1" t="s">
        <v>16</v>
      </c>
    </row>
    <row r="22" spans="1:9" x14ac:dyDescent="0.25">
      <c r="A22" s="1" t="s">
        <v>5</v>
      </c>
      <c r="B22" s="1" t="s">
        <v>15</v>
      </c>
      <c r="C22" s="1" t="s">
        <v>86</v>
      </c>
      <c r="E22" s="11" t="s">
        <v>668</v>
      </c>
      <c r="F22">
        <f>COUNTIF(A566:A578,"*JOSÉ*")</f>
        <v>13</v>
      </c>
      <c r="G22">
        <f>COUNTIF(B566:B578,"finalizada")</f>
        <v>13</v>
      </c>
      <c r="H22">
        <v>0</v>
      </c>
      <c r="I22">
        <v>100</v>
      </c>
    </row>
    <row r="23" spans="1:9" x14ac:dyDescent="0.25">
      <c r="A23" s="1" t="s">
        <v>5</v>
      </c>
      <c r="B23" s="1" t="s">
        <v>15</v>
      </c>
      <c r="C23" s="1" t="s">
        <v>87</v>
      </c>
    </row>
    <row r="24" spans="1:9" x14ac:dyDescent="0.25">
      <c r="A24" s="1" t="s">
        <v>5</v>
      </c>
      <c r="B24" s="1" t="s">
        <v>15</v>
      </c>
      <c r="C24" s="1" t="s">
        <v>88</v>
      </c>
    </row>
    <row r="25" spans="1:9" x14ac:dyDescent="0.25">
      <c r="A25" s="1" t="s">
        <v>5</v>
      </c>
      <c r="B25" s="1" t="s">
        <v>15</v>
      </c>
      <c r="C25" s="1" t="s">
        <v>19</v>
      </c>
    </row>
    <row r="26" spans="1:9" x14ac:dyDescent="0.25">
      <c r="A26" s="1" t="s">
        <v>5</v>
      </c>
      <c r="B26" s="1" t="s">
        <v>15</v>
      </c>
      <c r="C26" s="1" t="s">
        <v>89</v>
      </c>
    </row>
    <row r="27" spans="1:9" x14ac:dyDescent="0.25">
      <c r="A27" s="1" t="s">
        <v>5</v>
      </c>
      <c r="B27" s="1" t="s">
        <v>15</v>
      </c>
      <c r="C27" s="1" t="s">
        <v>90</v>
      </c>
    </row>
    <row r="28" spans="1:9" x14ac:dyDescent="0.25">
      <c r="A28" s="1" t="s">
        <v>5</v>
      </c>
      <c r="B28" s="1" t="s">
        <v>6</v>
      </c>
      <c r="C28" s="1" t="s">
        <v>91</v>
      </c>
    </row>
    <row r="29" spans="1:9" x14ac:dyDescent="0.25">
      <c r="A29" s="1" t="s">
        <v>5</v>
      </c>
      <c r="B29" s="1" t="s">
        <v>6</v>
      </c>
      <c r="C29" s="1" t="s">
        <v>173</v>
      </c>
    </row>
    <row r="30" spans="1:9" x14ac:dyDescent="0.25">
      <c r="A30" s="1" t="s">
        <v>5</v>
      </c>
      <c r="B30" s="1" t="s">
        <v>6</v>
      </c>
      <c r="C30" s="1" t="s">
        <v>174</v>
      </c>
    </row>
    <row r="31" spans="1:9" x14ac:dyDescent="0.25">
      <c r="A31" s="1" t="s">
        <v>5</v>
      </c>
      <c r="B31" s="1" t="s">
        <v>15</v>
      </c>
      <c r="C31" s="1" t="s">
        <v>23</v>
      </c>
    </row>
    <row r="32" spans="1:9" x14ac:dyDescent="0.25">
      <c r="A32" s="1" t="s">
        <v>5</v>
      </c>
      <c r="B32" s="1" t="s">
        <v>15</v>
      </c>
      <c r="C32" s="1" t="s">
        <v>175</v>
      </c>
    </row>
    <row r="33" spans="1:3" x14ac:dyDescent="0.25">
      <c r="A33" s="1" t="s">
        <v>5</v>
      </c>
      <c r="B33" s="1" t="s">
        <v>6</v>
      </c>
      <c r="C33" s="1" t="s">
        <v>176</v>
      </c>
    </row>
    <row r="34" spans="1:3" x14ac:dyDescent="0.25">
      <c r="A34" s="1" t="s">
        <v>5</v>
      </c>
      <c r="B34" s="1" t="s">
        <v>6</v>
      </c>
      <c r="C34" s="1" t="s">
        <v>177</v>
      </c>
    </row>
    <row r="35" spans="1:3" x14ac:dyDescent="0.25">
      <c r="A35" s="1" t="s">
        <v>5</v>
      </c>
      <c r="B35" s="1" t="s">
        <v>6</v>
      </c>
      <c r="C35" s="1" t="s">
        <v>19</v>
      </c>
    </row>
    <row r="36" spans="1:3" x14ac:dyDescent="0.25">
      <c r="A36" s="1" t="s">
        <v>5</v>
      </c>
      <c r="B36" s="1" t="s">
        <v>6</v>
      </c>
      <c r="C36" s="1" t="s">
        <v>21</v>
      </c>
    </row>
    <row r="37" spans="1:3" x14ac:dyDescent="0.25">
      <c r="A37" s="1" t="s">
        <v>5</v>
      </c>
      <c r="B37" s="1" t="s">
        <v>6</v>
      </c>
      <c r="C37" s="1" t="s">
        <v>178</v>
      </c>
    </row>
    <row r="38" spans="1:3" x14ac:dyDescent="0.25">
      <c r="A38" s="1" t="s">
        <v>5</v>
      </c>
      <c r="B38" s="1" t="s">
        <v>15</v>
      </c>
      <c r="C38" s="1" t="s">
        <v>179</v>
      </c>
    </row>
    <row r="39" spans="1:3" x14ac:dyDescent="0.25">
      <c r="A39" s="1" t="s">
        <v>5</v>
      </c>
      <c r="B39" s="1" t="s">
        <v>6</v>
      </c>
      <c r="C39" s="1" t="s">
        <v>210</v>
      </c>
    </row>
    <row r="40" spans="1:3" x14ac:dyDescent="0.25">
      <c r="A40" s="1" t="s">
        <v>5</v>
      </c>
      <c r="B40" s="1" t="s">
        <v>6</v>
      </c>
      <c r="C40" s="1" t="s">
        <v>211</v>
      </c>
    </row>
    <row r="41" spans="1:3" x14ac:dyDescent="0.25">
      <c r="A41" s="1" t="s">
        <v>5</v>
      </c>
      <c r="B41" s="1" t="s">
        <v>6</v>
      </c>
      <c r="C41" s="1" t="s">
        <v>212</v>
      </c>
    </row>
    <row r="42" spans="1:3" x14ac:dyDescent="0.25">
      <c r="A42" s="1" t="s">
        <v>5</v>
      </c>
      <c r="B42" s="1" t="s">
        <v>6</v>
      </c>
      <c r="C42" s="1" t="s">
        <v>213</v>
      </c>
    </row>
    <row r="43" spans="1:3" x14ac:dyDescent="0.25">
      <c r="A43" s="1" t="s">
        <v>5</v>
      </c>
      <c r="B43" s="1" t="s">
        <v>6</v>
      </c>
      <c r="C43" s="1" t="s">
        <v>214</v>
      </c>
    </row>
    <row r="44" spans="1:3" x14ac:dyDescent="0.25">
      <c r="A44" s="1" t="s">
        <v>5</v>
      </c>
      <c r="B44" s="1" t="s">
        <v>6</v>
      </c>
      <c r="C44" s="1" t="s">
        <v>215</v>
      </c>
    </row>
    <row r="45" spans="1:3" x14ac:dyDescent="0.25">
      <c r="A45" s="1" t="s">
        <v>5</v>
      </c>
      <c r="B45" s="1" t="s">
        <v>6</v>
      </c>
      <c r="C45" s="1" t="s">
        <v>216</v>
      </c>
    </row>
    <row r="46" spans="1:3" x14ac:dyDescent="0.25">
      <c r="A46" s="1" t="s">
        <v>5</v>
      </c>
      <c r="B46" s="1" t="s">
        <v>6</v>
      </c>
      <c r="C46" s="1" t="s">
        <v>23</v>
      </c>
    </row>
    <row r="47" spans="1:3" x14ac:dyDescent="0.25">
      <c r="A47" s="1" t="s">
        <v>5</v>
      </c>
      <c r="B47" s="1" t="s">
        <v>6</v>
      </c>
      <c r="C47" s="1" t="s">
        <v>175</v>
      </c>
    </row>
    <row r="48" spans="1:3" x14ac:dyDescent="0.25">
      <c r="A48" s="1" t="s">
        <v>5</v>
      </c>
      <c r="B48" s="1" t="s">
        <v>6</v>
      </c>
      <c r="C48" s="1" t="s">
        <v>244</v>
      </c>
    </row>
    <row r="49" spans="1:3" x14ac:dyDescent="0.25">
      <c r="A49" s="1" t="s">
        <v>5</v>
      </c>
      <c r="B49" s="1" t="s">
        <v>15</v>
      </c>
      <c r="C49" s="1" t="s">
        <v>301</v>
      </c>
    </row>
    <row r="50" spans="1:3" x14ac:dyDescent="0.25">
      <c r="A50" s="1" t="s">
        <v>5</v>
      </c>
      <c r="B50" s="1" t="s">
        <v>6</v>
      </c>
      <c r="C50" s="1" t="s">
        <v>302</v>
      </c>
    </row>
    <row r="51" spans="1:3" x14ac:dyDescent="0.25">
      <c r="A51" s="1" t="s">
        <v>5</v>
      </c>
      <c r="B51" s="1" t="s">
        <v>6</v>
      </c>
      <c r="C51" s="1" t="s">
        <v>336</v>
      </c>
    </row>
    <row r="52" spans="1:3" x14ac:dyDescent="0.25">
      <c r="A52" s="1" t="s">
        <v>5</v>
      </c>
      <c r="B52" s="1" t="s">
        <v>6</v>
      </c>
      <c r="C52" s="1" t="s">
        <v>337</v>
      </c>
    </row>
    <row r="53" spans="1:3" x14ac:dyDescent="0.25">
      <c r="A53" s="1" t="s">
        <v>5</v>
      </c>
      <c r="B53" s="1" t="s">
        <v>6</v>
      </c>
      <c r="C53" s="1" t="s">
        <v>338</v>
      </c>
    </row>
    <row r="54" spans="1:3" x14ac:dyDescent="0.25">
      <c r="A54" s="1" t="s">
        <v>5</v>
      </c>
      <c r="B54" s="1" t="s">
        <v>6</v>
      </c>
      <c r="C54" s="1" t="s">
        <v>339</v>
      </c>
    </row>
    <row r="55" spans="1:3" x14ac:dyDescent="0.25">
      <c r="A55" s="1" t="s">
        <v>5</v>
      </c>
      <c r="B55" s="1" t="s">
        <v>6</v>
      </c>
      <c r="C55" s="1" t="s">
        <v>340</v>
      </c>
    </row>
    <row r="56" spans="1:3" x14ac:dyDescent="0.25">
      <c r="A56" s="1" t="s">
        <v>5</v>
      </c>
      <c r="B56" s="1" t="s">
        <v>15</v>
      </c>
      <c r="C56" s="1" t="s">
        <v>363</v>
      </c>
    </row>
    <row r="57" spans="1:3" x14ac:dyDescent="0.25">
      <c r="A57" s="1" t="s">
        <v>5</v>
      </c>
      <c r="B57" s="1" t="s">
        <v>6</v>
      </c>
      <c r="C57" s="1" t="s">
        <v>370</v>
      </c>
    </row>
    <row r="58" spans="1:3" x14ac:dyDescent="0.25">
      <c r="A58" s="1" t="s">
        <v>5</v>
      </c>
      <c r="B58" s="1" t="s">
        <v>6</v>
      </c>
      <c r="C58" s="1" t="s">
        <v>371</v>
      </c>
    </row>
    <row r="59" spans="1:3" x14ac:dyDescent="0.25">
      <c r="A59" s="1" t="s">
        <v>5</v>
      </c>
      <c r="B59" s="1" t="s">
        <v>6</v>
      </c>
      <c r="C59" s="1" t="s">
        <v>372</v>
      </c>
    </row>
    <row r="60" spans="1:3" x14ac:dyDescent="0.25">
      <c r="A60" s="1" t="s">
        <v>5</v>
      </c>
      <c r="B60" s="1" t="s">
        <v>6</v>
      </c>
      <c r="C60" s="1" t="s">
        <v>373</v>
      </c>
    </row>
    <row r="61" spans="1:3" x14ac:dyDescent="0.25">
      <c r="A61" s="1" t="s">
        <v>5</v>
      </c>
      <c r="B61" s="1" t="s">
        <v>6</v>
      </c>
      <c r="C61" s="1" t="s">
        <v>374</v>
      </c>
    </row>
    <row r="62" spans="1:3" x14ac:dyDescent="0.25">
      <c r="A62" s="1" t="s">
        <v>5</v>
      </c>
      <c r="B62" s="1" t="s">
        <v>6</v>
      </c>
      <c r="C62" s="1" t="s">
        <v>363</v>
      </c>
    </row>
    <row r="63" spans="1:3" x14ac:dyDescent="0.25">
      <c r="A63" s="1" t="s">
        <v>5</v>
      </c>
      <c r="B63" s="1" t="s">
        <v>6</v>
      </c>
      <c r="C63" s="1" t="s">
        <v>375</v>
      </c>
    </row>
    <row r="64" spans="1:3" x14ac:dyDescent="0.25">
      <c r="A64" s="1" t="s">
        <v>5</v>
      </c>
      <c r="B64" s="1" t="s">
        <v>6</v>
      </c>
      <c r="C64" s="1" t="s">
        <v>376</v>
      </c>
    </row>
    <row r="65" spans="1:3" x14ac:dyDescent="0.25">
      <c r="A65" s="1" t="s">
        <v>5</v>
      </c>
      <c r="B65" s="1" t="s">
        <v>6</v>
      </c>
      <c r="C65" s="1" t="s">
        <v>377</v>
      </c>
    </row>
    <row r="66" spans="1:3" x14ac:dyDescent="0.25">
      <c r="A66" s="1" t="s">
        <v>5</v>
      </c>
      <c r="B66" s="1" t="s">
        <v>6</v>
      </c>
      <c r="C66" s="1" t="s">
        <v>301</v>
      </c>
    </row>
    <row r="67" spans="1:3" x14ac:dyDescent="0.25">
      <c r="A67" s="1" t="s">
        <v>5</v>
      </c>
      <c r="B67" s="1" t="s">
        <v>6</v>
      </c>
      <c r="C67" s="1" t="s">
        <v>378</v>
      </c>
    </row>
    <row r="68" spans="1:3" x14ac:dyDescent="0.25">
      <c r="A68" s="1" t="s">
        <v>5</v>
      </c>
      <c r="B68" s="1" t="s">
        <v>15</v>
      </c>
      <c r="C68" s="1" t="s">
        <v>379</v>
      </c>
    </row>
    <row r="69" spans="1:3" x14ac:dyDescent="0.25">
      <c r="A69" s="1" t="s">
        <v>5</v>
      </c>
      <c r="B69" s="1" t="s">
        <v>15</v>
      </c>
      <c r="C69" s="1" t="s">
        <v>380</v>
      </c>
    </row>
    <row r="70" spans="1:3" x14ac:dyDescent="0.25">
      <c r="A70" s="1" t="s">
        <v>5</v>
      </c>
      <c r="B70" s="1" t="s">
        <v>15</v>
      </c>
      <c r="C70" s="1" t="s">
        <v>381</v>
      </c>
    </row>
    <row r="71" spans="1:3" x14ac:dyDescent="0.25">
      <c r="A71" s="1" t="s">
        <v>5</v>
      </c>
      <c r="B71" s="1" t="s">
        <v>15</v>
      </c>
      <c r="C71" s="1" t="s">
        <v>382</v>
      </c>
    </row>
    <row r="72" spans="1:3" x14ac:dyDescent="0.25">
      <c r="A72" s="1" t="s">
        <v>5</v>
      </c>
      <c r="B72" s="1" t="s">
        <v>6</v>
      </c>
      <c r="C72" s="1" t="s">
        <v>383</v>
      </c>
    </row>
    <row r="73" spans="1:3" x14ac:dyDescent="0.25">
      <c r="A73" s="1" t="s">
        <v>5</v>
      </c>
      <c r="B73" s="1" t="s">
        <v>6</v>
      </c>
      <c r="C73" s="1" t="s">
        <v>381</v>
      </c>
    </row>
    <row r="74" spans="1:3" x14ac:dyDescent="0.25">
      <c r="A74" s="1" t="s">
        <v>5</v>
      </c>
      <c r="B74" s="1" t="s">
        <v>6</v>
      </c>
      <c r="C74" s="1" t="s">
        <v>380</v>
      </c>
    </row>
    <row r="75" spans="1:3" x14ac:dyDescent="0.25">
      <c r="A75" s="1" t="s">
        <v>5</v>
      </c>
      <c r="B75" s="1" t="s">
        <v>6</v>
      </c>
      <c r="C75" s="1" t="s">
        <v>369</v>
      </c>
    </row>
    <row r="76" spans="1:3" x14ac:dyDescent="0.25">
      <c r="A76" s="1" t="s">
        <v>5</v>
      </c>
      <c r="B76" s="1" t="s">
        <v>6</v>
      </c>
      <c r="C76" s="1" t="s">
        <v>391</v>
      </c>
    </row>
    <row r="77" spans="1:3" x14ac:dyDescent="0.25">
      <c r="A77" s="1" t="s">
        <v>5</v>
      </c>
      <c r="B77" s="1" t="s">
        <v>6</v>
      </c>
      <c r="C77" s="1" t="s">
        <v>382</v>
      </c>
    </row>
    <row r="78" spans="1:3" x14ac:dyDescent="0.25">
      <c r="A78" s="1" t="s">
        <v>5</v>
      </c>
      <c r="B78" s="1" t="s">
        <v>6</v>
      </c>
      <c r="C78" s="1" t="s">
        <v>413</v>
      </c>
    </row>
    <row r="79" spans="1:3" x14ac:dyDescent="0.25">
      <c r="A79" s="1" t="s">
        <v>5</v>
      </c>
      <c r="B79" s="1" t="s">
        <v>6</v>
      </c>
      <c r="C79" s="1" t="s">
        <v>414</v>
      </c>
    </row>
    <row r="80" spans="1:3" x14ac:dyDescent="0.25">
      <c r="A80" s="1" t="s">
        <v>5</v>
      </c>
      <c r="B80" s="1" t="s">
        <v>15</v>
      </c>
      <c r="C80" s="1" t="s">
        <v>441</v>
      </c>
    </row>
    <row r="81" spans="1:3" x14ac:dyDescent="0.25">
      <c r="A81" s="1" t="s">
        <v>5</v>
      </c>
      <c r="B81" s="1" t="s">
        <v>6</v>
      </c>
      <c r="C81" s="1" t="s">
        <v>442</v>
      </c>
    </row>
    <row r="82" spans="1:3" x14ac:dyDescent="0.25">
      <c r="A82" s="1" t="s">
        <v>5</v>
      </c>
      <c r="B82" s="1" t="s">
        <v>6</v>
      </c>
      <c r="C82" s="1" t="s">
        <v>469</v>
      </c>
    </row>
    <row r="83" spans="1:3" x14ac:dyDescent="0.25">
      <c r="A83" s="1" t="s">
        <v>5</v>
      </c>
      <c r="B83" s="1" t="s">
        <v>6</v>
      </c>
      <c r="C83" s="1" t="s">
        <v>470</v>
      </c>
    </row>
    <row r="84" spans="1:3" x14ac:dyDescent="0.25">
      <c r="A84" s="1" t="s">
        <v>5</v>
      </c>
      <c r="B84" s="1" t="s">
        <v>6</v>
      </c>
      <c r="C84" s="1" t="s">
        <v>495</v>
      </c>
    </row>
    <row r="85" spans="1:3" x14ac:dyDescent="0.25">
      <c r="A85" s="1" t="s">
        <v>5</v>
      </c>
      <c r="B85" s="1" t="s">
        <v>6</v>
      </c>
      <c r="C85" s="1" t="s">
        <v>496</v>
      </c>
    </row>
    <row r="86" spans="1:3" x14ac:dyDescent="0.25">
      <c r="A86" s="1" t="s">
        <v>5</v>
      </c>
      <c r="B86" s="1" t="s">
        <v>6</v>
      </c>
      <c r="C86" s="1" t="s">
        <v>497</v>
      </c>
    </row>
    <row r="87" spans="1:3" x14ac:dyDescent="0.25">
      <c r="A87" s="1" t="s">
        <v>5</v>
      </c>
      <c r="B87" s="1" t="s">
        <v>6</v>
      </c>
      <c r="C87" s="1" t="s">
        <v>495</v>
      </c>
    </row>
    <row r="88" spans="1:3" x14ac:dyDescent="0.25">
      <c r="A88" s="1" t="s">
        <v>5</v>
      </c>
      <c r="B88" s="1" t="s">
        <v>6</v>
      </c>
      <c r="C88" s="1" t="s">
        <v>498</v>
      </c>
    </row>
    <row r="89" spans="1:3" x14ac:dyDescent="0.25">
      <c r="A89" s="1" t="s">
        <v>5</v>
      </c>
      <c r="B89" s="1" t="s">
        <v>6</v>
      </c>
      <c r="C89" s="1" t="s">
        <v>517</v>
      </c>
    </row>
    <row r="90" spans="1:3" x14ac:dyDescent="0.25">
      <c r="A90" s="1" t="s">
        <v>5</v>
      </c>
      <c r="B90" s="1" t="s">
        <v>6</v>
      </c>
      <c r="C90" s="1" t="s">
        <v>518</v>
      </c>
    </row>
    <row r="91" spans="1:3" x14ac:dyDescent="0.25">
      <c r="A91" s="1" t="s">
        <v>5</v>
      </c>
      <c r="B91" s="1" t="s">
        <v>6</v>
      </c>
      <c r="C91" s="1" t="s">
        <v>519</v>
      </c>
    </row>
    <row r="92" spans="1:3" x14ac:dyDescent="0.25">
      <c r="A92" s="1" t="s">
        <v>5</v>
      </c>
      <c r="B92" s="1" t="s">
        <v>6</v>
      </c>
      <c r="C92" s="1" t="s">
        <v>520</v>
      </c>
    </row>
    <row r="93" spans="1:3" x14ac:dyDescent="0.25">
      <c r="A93" s="1" t="s">
        <v>5</v>
      </c>
      <c r="B93" s="1" t="s">
        <v>6</v>
      </c>
      <c r="C93" s="1" t="s">
        <v>521</v>
      </c>
    </row>
    <row r="94" spans="1:3" x14ac:dyDescent="0.25">
      <c r="A94" s="1" t="s">
        <v>5</v>
      </c>
      <c r="B94" s="1" t="s">
        <v>6</v>
      </c>
      <c r="C94" s="1" t="s">
        <v>584</v>
      </c>
    </row>
    <row r="95" spans="1:3" x14ac:dyDescent="0.25">
      <c r="A95" s="1" t="s">
        <v>5</v>
      </c>
      <c r="B95" s="1" t="s">
        <v>6</v>
      </c>
      <c r="C95" s="1" t="s">
        <v>585</v>
      </c>
    </row>
    <row r="96" spans="1:3" x14ac:dyDescent="0.25">
      <c r="A96" s="1" t="s">
        <v>5</v>
      </c>
      <c r="B96" s="1" t="s">
        <v>6</v>
      </c>
      <c r="C96" s="1" t="s">
        <v>586</v>
      </c>
    </row>
    <row r="97" spans="1:3" x14ac:dyDescent="0.25">
      <c r="A97" s="1" t="s">
        <v>5</v>
      </c>
      <c r="B97" s="1" t="s">
        <v>6</v>
      </c>
      <c r="C97" s="1" t="s">
        <v>523</v>
      </c>
    </row>
    <row r="98" spans="1:3" x14ac:dyDescent="0.25">
      <c r="A98" s="1" t="s">
        <v>5</v>
      </c>
      <c r="B98" s="1" t="s">
        <v>6</v>
      </c>
      <c r="C98" s="1" t="s">
        <v>606</v>
      </c>
    </row>
    <row r="99" spans="1:3" x14ac:dyDescent="0.25">
      <c r="A99" s="1" t="s">
        <v>5</v>
      </c>
      <c r="B99" s="1" t="s">
        <v>6</v>
      </c>
      <c r="C99" s="1" t="s">
        <v>607</v>
      </c>
    </row>
    <row r="100" spans="1:3" x14ac:dyDescent="0.25">
      <c r="A100" s="1" t="s">
        <v>667</v>
      </c>
      <c r="B100" s="1" t="s">
        <v>6</v>
      </c>
      <c r="C100" s="1" t="s">
        <v>93</v>
      </c>
    </row>
    <row r="101" spans="1:3" x14ac:dyDescent="0.25">
      <c r="A101" s="1" t="s">
        <v>92</v>
      </c>
      <c r="B101" s="1" t="s">
        <v>6</v>
      </c>
      <c r="C101" s="1" t="s">
        <v>94</v>
      </c>
    </row>
    <row r="102" spans="1:3" x14ac:dyDescent="0.25">
      <c r="A102" s="1" t="s">
        <v>92</v>
      </c>
      <c r="B102" s="1" t="s">
        <v>6</v>
      </c>
      <c r="C102" s="1" t="s">
        <v>76</v>
      </c>
    </row>
    <row r="103" spans="1:3" x14ac:dyDescent="0.25">
      <c r="A103" s="1" t="s">
        <v>92</v>
      </c>
      <c r="B103" s="1" t="s">
        <v>15</v>
      </c>
      <c r="C103" s="1" t="s">
        <v>37</v>
      </c>
    </row>
    <row r="104" spans="1:3" x14ac:dyDescent="0.25">
      <c r="A104" s="1" t="s">
        <v>92</v>
      </c>
      <c r="B104" s="1" t="s">
        <v>6</v>
      </c>
      <c r="C104" s="1" t="s">
        <v>95</v>
      </c>
    </row>
    <row r="105" spans="1:3" x14ac:dyDescent="0.25">
      <c r="A105" s="1" t="s">
        <v>92</v>
      </c>
      <c r="B105" s="1" t="s">
        <v>6</v>
      </c>
      <c r="C105" s="1" t="s">
        <v>37</v>
      </c>
    </row>
    <row r="106" spans="1:3" x14ac:dyDescent="0.25">
      <c r="A106" s="1" t="s">
        <v>92</v>
      </c>
      <c r="B106" s="1" t="s">
        <v>6</v>
      </c>
      <c r="C106" s="1" t="s">
        <v>133</v>
      </c>
    </row>
    <row r="107" spans="1:3" x14ac:dyDescent="0.25">
      <c r="A107" s="1" t="s">
        <v>92</v>
      </c>
      <c r="B107" s="1" t="s">
        <v>6</v>
      </c>
      <c r="C107" s="1" t="s">
        <v>134</v>
      </c>
    </row>
    <row r="108" spans="1:3" x14ac:dyDescent="0.25">
      <c r="A108" s="1" t="s">
        <v>92</v>
      </c>
      <c r="B108" s="1" t="s">
        <v>6</v>
      </c>
      <c r="C108" s="1" t="s">
        <v>135</v>
      </c>
    </row>
    <row r="109" spans="1:3" x14ac:dyDescent="0.25">
      <c r="A109" s="1" t="s">
        <v>92</v>
      </c>
      <c r="B109" s="1" t="s">
        <v>6</v>
      </c>
      <c r="C109" s="1" t="s">
        <v>136</v>
      </c>
    </row>
    <row r="110" spans="1:3" x14ac:dyDescent="0.25">
      <c r="A110" s="1" t="s">
        <v>92</v>
      </c>
      <c r="B110" s="1" t="s">
        <v>6</v>
      </c>
      <c r="C110" s="1" t="s">
        <v>137</v>
      </c>
    </row>
    <row r="111" spans="1:3" x14ac:dyDescent="0.25">
      <c r="A111" s="1" t="s">
        <v>92</v>
      </c>
      <c r="B111" s="1" t="s">
        <v>15</v>
      </c>
      <c r="C111" s="1" t="s">
        <v>138</v>
      </c>
    </row>
    <row r="112" spans="1:3" x14ac:dyDescent="0.25">
      <c r="A112" s="1" t="s">
        <v>92</v>
      </c>
      <c r="B112" s="1" t="s">
        <v>6</v>
      </c>
      <c r="C112" s="1" t="s">
        <v>139</v>
      </c>
    </row>
    <row r="113" spans="1:3" x14ac:dyDescent="0.25">
      <c r="A113" s="1" t="s">
        <v>92</v>
      </c>
      <c r="B113" s="1" t="s">
        <v>6</v>
      </c>
      <c r="C113" s="1" t="s">
        <v>138</v>
      </c>
    </row>
    <row r="114" spans="1:3" x14ac:dyDescent="0.25">
      <c r="A114" s="1" t="s">
        <v>92</v>
      </c>
      <c r="B114" s="1" t="s">
        <v>6</v>
      </c>
      <c r="C114" s="1" t="s">
        <v>146</v>
      </c>
    </row>
    <row r="115" spans="1:3" x14ac:dyDescent="0.25">
      <c r="A115" s="1" t="s">
        <v>92</v>
      </c>
      <c r="B115" s="1" t="s">
        <v>15</v>
      </c>
      <c r="C115" s="1" t="s">
        <v>180</v>
      </c>
    </row>
    <row r="116" spans="1:3" x14ac:dyDescent="0.25">
      <c r="A116" s="1" t="s">
        <v>92</v>
      </c>
      <c r="B116" s="1" t="s">
        <v>15</v>
      </c>
      <c r="C116" s="1" t="s">
        <v>181</v>
      </c>
    </row>
    <row r="117" spans="1:3" x14ac:dyDescent="0.25">
      <c r="A117" s="1" t="s">
        <v>92</v>
      </c>
      <c r="B117" s="1" t="s">
        <v>6</v>
      </c>
      <c r="C117" s="1" t="s">
        <v>89</v>
      </c>
    </row>
    <row r="118" spans="1:3" x14ac:dyDescent="0.25">
      <c r="A118" s="1" t="s">
        <v>92</v>
      </c>
      <c r="B118" s="1" t="s">
        <v>6</v>
      </c>
      <c r="C118" s="1" t="s">
        <v>180</v>
      </c>
    </row>
    <row r="119" spans="1:3" x14ac:dyDescent="0.25">
      <c r="A119" s="1" t="s">
        <v>92</v>
      </c>
      <c r="B119" s="1" t="s">
        <v>6</v>
      </c>
      <c r="C119" s="1" t="s">
        <v>182</v>
      </c>
    </row>
    <row r="120" spans="1:3" x14ac:dyDescent="0.25">
      <c r="A120" s="1" t="s">
        <v>92</v>
      </c>
      <c r="B120" s="1" t="s">
        <v>15</v>
      </c>
      <c r="C120" s="1" t="s">
        <v>217</v>
      </c>
    </row>
    <row r="121" spans="1:3" x14ac:dyDescent="0.25">
      <c r="A121" s="1" t="s">
        <v>92</v>
      </c>
      <c r="B121" s="1" t="s">
        <v>6</v>
      </c>
      <c r="C121" s="1" t="s">
        <v>218</v>
      </c>
    </row>
    <row r="122" spans="1:3" x14ac:dyDescent="0.25">
      <c r="A122" s="1" t="s">
        <v>92</v>
      </c>
      <c r="B122" s="1" t="s">
        <v>6</v>
      </c>
      <c r="C122" s="1" t="s">
        <v>202</v>
      </c>
    </row>
    <row r="123" spans="1:3" x14ac:dyDescent="0.25">
      <c r="A123" s="1" t="s">
        <v>92</v>
      </c>
      <c r="B123" s="1" t="s">
        <v>6</v>
      </c>
      <c r="C123" s="1" t="s">
        <v>181</v>
      </c>
    </row>
    <row r="124" spans="1:3" x14ac:dyDescent="0.25">
      <c r="A124" s="1" t="s">
        <v>92</v>
      </c>
      <c r="B124" s="1" t="s">
        <v>6</v>
      </c>
      <c r="C124" s="1" t="s">
        <v>219</v>
      </c>
    </row>
    <row r="125" spans="1:3" x14ac:dyDescent="0.25">
      <c r="A125" s="1" t="s">
        <v>92</v>
      </c>
      <c r="B125" s="1" t="s">
        <v>6</v>
      </c>
      <c r="C125" s="1" t="s">
        <v>217</v>
      </c>
    </row>
    <row r="126" spans="1:3" x14ac:dyDescent="0.25">
      <c r="A126" s="1" t="s">
        <v>92</v>
      </c>
      <c r="B126" s="1" t="s">
        <v>6</v>
      </c>
      <c r="C126" s="1" t="s">
        <v>245</v>
      </c>
    </row>
    <row r="127" spans="1:3" x14ac:dyDescent="0.25">
      <c r="A127" s="1" t="s">
        <v>92</v>
      </c>
      <c r="B127" s="1" t="s">
        <v>6</v>
      </c>
      <c r="C127" s="1" t="s">
        <v>246</v>
      </c>
    </row>
    <row r="128" spans="1:3" x14ac:dyDescent="0.25">
      <c r="A128" s="1" t="s">
        <v>92</v>
      </c>
      <c r="B128" s="1" t="s">
        <v>6</v>
      </c>
      <c r="C128" s="1" t="s">
        <v>247</v>
      </c>
    </row>
    <row r="129" spans="1:3" x14ac:dyDescent="0.25">
      <c r="A129" s="1" t="s">
        <v>92</v>
      </c>
      <c r="B129" s="1" t="s">
        <v>6</v>
      </c>
      <c r="C129" s="1" t="s">
        <v>248</v>
      </c>
    </row>
    <row r="130" spans="1:3" x14ac:dyDescent="0.25">
      <c r="A130" s="1" t="s">
        <v>92</v>
      </c>
      <c r="B130" s="1" t="s">
        <v>6</v>
      </c>
      <c r="C130" s="1" t="s">
        <v>249</v>
      </c>
    </row>
    <row r="131" spans="1:3" x14ac:dyDescent="0.25">
      <c r="A131" s="1" t="s">
        <v>92</v>
      </c>
      <c r="B131" s="1" t="s">
        <v>15</v>
      </c>
      <c r="C131" s="1" t="s">
        <v>250</v>
      </c>
    </row>
    <row r="132" spans="1:3" x14ac:dyDescent="0.25">
      <c r="A132" s="1" t="s">
        <v>92</v>
      </c>
      <c r="B132" s="1" t="s">
        <v>6</v>
      </c>
      <c r="C132" s="1" t="s">
        <v>303</v>
      </c>
    </row>
    <row r="133" spans="1:3" x14ac:dyDescent="0.25">
      <c r="A133" s="1" t="s">
        <v>92</v>
      </c>
      <c r="B133" s="1" t="s">
        <v>6</v>
      </c>
      <c r="C133" s="1" t="s">
        <v>304</v>
      </c>
    </row>
    <row r="134" spans="1:3" x14ac:dyDescent="0.25">
      <c r="A134" s="1" t="s">
        <v>92</v>
      </c>
      <c r="B134" s="1" t="s">
        <v>15</v>
      </c>
      <c r="C134" s="1" t="s">
        <v>305</v>
      </c>
    </row>
    <row r="135" spans="1:3" x14ac:dyDescent="0.25">
      <c r="A135" s="1" t="s">
        <v>92</v>
      </c>
      <c r="B135" s="1" t="s">
        <v>6</v>
      </c>
      <c r="C135" s="1" t="s">
        <v>306</v>
      </c>
    </row>
    <row r="136" spans="1:3" x14ac:dyDescent="0.25">
      <c r="A136" s="1" t="s">
        <v>92</v>
      </c>
      <c r="B136" s="1" t="s">
        <v>15</v>
      </c>
      <c r="C136" s="1" t="s">
        <v>307</v>
      </c>
    </row>
    <row r="137" spans="1:3" x14ac:dyDescent="0.25">
      <c r="A137" s="1" t="s">
        <v>92</v>
      </c>
      <c r="B137" s="1" t="s">
        <v>6</v>
      </c>
      <c r="C137" s="1" t="s">
        <v>291</v>
      </c>
    </row>
    <row r="138" spans="1:3" x14ac:dyDescent="0.25">
      <c r="A138" s="1" t="s">
        <v>92</v>
      </c>
      <c r="B138" s="1" t="s">
        <v>6</v>
      </c>
      <c r="C138" s="1" t="s">
        <v>308</v>
      </c>
    </row>
    <row r="139" spans="1:3" x14ac:dyDescent="0.25">
      <c r="A139" s="1" t="s">
        <v>92</v>
      </c>
      <c r="B139" s="1" t="s">
        <v>6</v>
      </c>
      <c r="C139" s="1" t="s">
        <v>305</v>
      </c>
    </row>
    <row r="140" spans="1:3" x14ac:dyDescent="0.25">
      <c r="A140" s="1" t="s">
        <v>92</v>
      </c>
      <c r="B140" s="1" t="s">
        <v>6</v>
      </c>
      <c r="C140" s="1" t="s">
        <v>341</v>
      </c>
    </row>
    <row r="141" spans="1:3" x14ac:dyDescent="0.25">
      <c r="A141" s="1" t="s">
        <v>92</v>
      </c>
      <c r="B141" s="1" t="s">
        <v>6</v>
      </c>
      <c r="C141" s="1" t="s">
        <v>342</v>
      </c>
    </row>
    <row r="142" spans="1:3" x14ac:dyDescent="0.25">
      <c r="A142" s="1" t="s">
        <v>92</v>
      </c>
      <c r="B142" s="1" t="s">
        <v>6</v>
      </c>
      <c r="C142" s="1" t="s">
        <v>343</v>
      </c>
    </row>
    <row r="143" spans="1:3" x14ac:dyDescent="0.25">
      <c r="A143" s="1" t="s">
        <v>92</v>
      </c>
      <c r="B143" s="1" t="s">
        <v>6</v>
      </c>
      <c r="C143" s="1" t="s">
        <v>344</v>
      </c>
    </row>
    <row r="144" spans="1:3" x14ac:dyDescent="0.25">
      <c r="A144" s="1" t="s">
        <v>92</v>
      </c>
      <c r="B144" s="1" t="s">
        <v>15</v>
      </c>
      <c r="C144" s="1" t="s">
        <v>364</v>
      </c>
    </row>
    <row r="145" spans="1:3" x14ac:dyDescent="0.25">
      <c r="A145" s="1" t="s">
        <v>92</v>
      </c>
      <c r="B145" s="1" t="s">
        <v>6</v>
      </c>
      <c r="C145" s="1" t="s">
        <v>365</v>
      </c>
    </row>
    <row r="146" spans="1:3" x14ac:dyDescent="0.25">
      <c r="A146" s="1" t="s">
        <v>92</v>
      </c>
      <c r="B146" s="1" t="s">
        <v>15</v>
      </c>
      <c r="C146" s="1" t="s">
        <v>384</v>
      </c>
    </row>
    <row r="147" spans="1:3" x14ac:dyDescent="0.25">
      <c r="A147" s="1" t="s">
        <v>92</v>
      </c>
      <c r="B147" s="1" t="s">
        <v>15</v>
      </c>
      <c r="C147" s="1" t="s">
        <v>385</v>
      </c>
    </row>
    <row r="148" spans="1:3" x14ac:dyDescent="0.25">
      <c r="A148" s="1" t="s">
        <v>92</v>
      </c>
      <c r="B148" s="1" t="s">
        <v>6</v>
      </c>
      <c r="C148" s="1" t="s">
        <v>386</v>
      </c>
    </row>
    <row r="149" spans="1:3" x14ac:dyDescent="0.25">
      <c r="A149" s="1" t="s">
        <v>92</v>
      </c>
      <c r="B149" s="1" t="s">
        <v>6</v>
      </c>
      <c r="C149" s="1" t="s">
        <v>385</v>
      </c>
    </row>
    <row r="150" spans="1:3" x14ac:dyDescent="0.25">
      <c r="A150" s="1" t="s">
        <v>92</v>
      </c>
      <c r="B150" s="1" t="s">
        <v>6</v>
      </c>
      <c r="C150" s="1" t="s">
        <v>387</v>
      </c>
    </row>
    <row r="151" spans="1:3" x14ac:dyDescent="0.25">
      <c r="A151" s="1" t="s">
        <v>92</v>
      </c>
      <c r="B151" s="1" t="s">
        <v>6</v>
      </c>
      <c r="C151" s="1" t="s">
        <v>384</v>
      </c>
    </row>
    <row r="152" spans="1:3" x14ac:dyDescent="0.25">
      <c r="A152" s="1" t="s">
        <v>92</v>
      </c>
      <c r="B152" s="1" t="s">
        <v>6</v>
      </c>
      <c r="C152" s="1" t="s">
        <v>415</v>
      </c>
    </row>
    <row r="153" spans="1:3" x14ac:dyDescent="0.25">
      <c r="A153" s="1" t="s">
        <v>92</v>
      </c>
      <c r="B153" s="1" t="s">
        <v>6</v>
      </c>
      <c r="C153" s="1" t="s">
        <v>416</v>
      </c>
    </row>
    <row r="154" spans="1:3" x14ac:dyDescent="0.25">
      <c r="A154" s="1" t="s">
        <v>92</v>
      </c>
      <c r="B154" s="1" t="s">
        <v>6</v>
      </c>
      <c r="C154" s="1" t="s">
        <v>417</v>
      </c>
    </row>
    <row r="155" spans="1:3" x14ac:dyDescent="0.25">
      <c r="A155" s="1" t="s">
        <v>92</v>
      </c>
      <c r="B155" s="1" t="s">
        <v>6</v>
      </c>
      <c r="C155" s="1" t="s">
        <v>418</v>
      </c>
    </row>
    <row r="156" spans="1:3" x14ac:dyDescent="0.25">
      <c r="A156" s="1" t="s">
        <v>92</v>
      </c>
      <c r="B156" s="1" t="s">
        <v>6</v>
      </c>
      <c r="C156" s="1" t="s">
        <v>364</v>
      </c>
    </row>
    <row r="157" spans="1:3" x14ac:dyDescent="0.25">
      <c r="A157" s="1" t="s">
        <v>92</v>
      </c>
      <c r="B157" s="1" t="s">
        <v>6</v>
      </c>
      <c r="C157" s="1" t="s">
        <v>428</v>
      </c>
    </row>
    <row r="158" spans="1:3" x14ac:dyDescent="0.25">
      <c r="A158" s="1" t="s">
        <v>92</v>
      </c>
      <c r="B158" s="1" t="s">
        <v>6</v>
      </c>
      <c r="C158" s="1" t="s">
        <v>439</v>
      </c>
    </row>
    <row r="159" spans="1:3" x14ac:dyDescent="0.25">
      <c r="A159" s="1" t="s">
        <v>92</v>
      </c>
      <c r="B159" s="1" t="s">
        <v>6</v>
      </c>
      <c r="C159" s="1" t="s">
        <v>443</v>
      </c>
    </row>
    <row r="160" spans="1:3" x14ac:dyDescent="0.25">
      <c r="A160" s="1" t="s">
        <v>92</v>
      </c>
      <c r="B160" s="1" t="s">
        <v>15</v>
      </c>
      <c r="C160" s="1" t="s">
        <v>366</v>
      </c>
    </row>
    <row r="161" spans="1:3" x14ac:dyDescent="0.25">
      <c r="A161" s="1" t="s">
        <v>92</v>
      </c>
      <c r="B161" s="1" t="s">
        <v>15</v>
      </c>
      <c r="C161" s="1" t="s">
        <v>397</v>
      </c>
    </row>
    <row r="162" spans="1:3" x14ac:dyDescent="0.25">
      <c r="A162" s="1" t="s">
        <v>92</v>
      </c>
      <c r="B162" s="1" t="s">
        <v>6</v>
      </c>
      <c r="C162" s="1" t="s">
        <v>550</v>
      </c>
    </row>
    <row r="163" spans="1:3" x14ac:dyDescent="0.25">
      <c r="A163" s="1" t="s">
        <v>92</v>
      </c>
      <c r="B163" s="1" t="s">
        <v>6</v>
      </c>
      <c r="C163" s="1" t="s">
        <v>551</v>
      </c>
    </row>
    <row r="164" spans="1:3" x14ac:dyDescent="0.25">
      <c r="A164" s="1" t="s">
        <v>92</v>
      </c>
      <c r="B164" s="1" t="s">
        <v>6</v>
      </c>
      <c r="C164" s="1" t="s">
        <v>552</v>
      </c>
    </row>
    <row r="165" spans="1:3" x14ac:dyDescent="0.25">
      <c r="A165" s="1" t="s">
        <v>92</v>
      </c>
      <c r="B165" s="1" t="s">
        <v>6</v>
      </c>
      <c r="C165" s="1" t="s">
        <v>553</v>
      </c>
    </row>
    <row r="166" spans="1:3" x14ac:dyDescent="0.25">
      <c r="A166" s="1" t="s">
        <v>92</v>
      </c>
      <c r="B166" s="1" t="s">
        <v>6</v>
      </c>
      <c r="C166" s="1" t="s">
        <v>554</v>
      </c>
    </row>
    <row r="167" spans="1:3" x14ac:dyDescent="0.25">
      <c r="A167" s="1" t="s">
        <v>92</v>
      </c>
      <c r="B167" s="1" t="s">
        <v>6</v>
      </c>
      <c r="C167" s="1" t="s">
        <v>587</v>
      </c>
    </row>
    <row r="168" spans="1:3" x14ac:dyDescent="0.25">
      <c r="A168" s="1" t="s">
        <v>92</v>
      </c>
      <c r="B168" s="1" t="s">
        <v>6</v>
      </c>
      <c r="C168" s="1" t="s">
        <v>569</v>
      </c>
    </row>
    <row r="169" spans="1:3" x14ac:dyDescent="0.25">
      <c r="A169" s="1" t="s">
        <v>92</v>
      </c>
      <c r="B169" s="1" t="s">
        <v>15</v>
      </c>
      <c r="C169" s="1" t="s">
        <v>588</v>
      </c>
    </row>
    <row r="170" spans="1:3" x14ac:dyDescent="0.25">
      <c r="A170" s="1" t="s">
        <v>92</v>
      </c>
      <c r="B170" s="1" t="s">
        <v>15</v>
      </c>
      <c r="C170" s="1" t="s">
        <v>589</v>
      </c>
    </row>
    <row r="171" spans="1:3" x14ac:dyDescent="0.25">
      <c r="A171" s="1" t="s">
        <v>92</v>
      </c>
      <c r="B171" s="1" t="s">
        <v>15</v>
      </c>
      <c r="C171" s="1" t="s">
        <v>589</v>
      </c>
    </row>
    <row r="172" spans="1:3" x14ac:dyDescent="0.25">
      <c r="A172" s="1" t="s">
        <v>92</v>
      </c>
      <c r="B172" s="1" t="s">
        <v>6</v>
      </c>
      <c r="C172" s="1" t="s">
        <v>608</v>
      </c>
    </row>
    <row r="173" spans="1:3" x14ac:dyDescent="0.25">
      <c r="A173" s="1" t="s">
        <v>92</v>
      </c>
      <c r="B173" s="1" t="s">
        <v>6</v>
      </c>
      <c r="C173" s="1" t="s">
        <v>609</v>
      </c>
    </row>
    <row r="174" spans="1:3" x14ac:dyDescent="0.25">
      <c r="A174" s="1" t="s">
        <v>92</v>
      </c>
      <c r="B174" s="1" t="s">
        <v>6</v>
      </c>
      <c r="C174" s="1" t="s">
        <v>636</v>
      </c>
    </row>
    <row r="175" spans="1:3" x14ac:dyDescent="0.25">
      <c r="A175" s="1" t="s">
        <v>92</v>
      </c>
      <c r="B175" s="1" t="s">
        <v>15</v>
      </c>
      <c r="C175" s="1" t="s">
        <v>637</v>
      </c>
    </row>
    <row r="176" spans="1:3" x14ac:dyDescent="0.25">
      <c r="A176" s="1" t="s">
        <v>24</v>
      </c>
      <c r="B176" s="1" t="s">
        <v>6</v>
      </c>
      <c r="C176" s="1" t="s">
        <v>25</v>
      </c>
    </row>
    <row r="177" spans="1:3" x14ac:dyDescent="0.25">
      <c r="A177" s="1" t="s">
        <v>24</v>
      </c>
      <c r="B177" s="1" t="s">
        <v>6</v>
      </c>
      <c r="C177" s="1" t="s">
        <v>26</v>
      </c>
    </row>
    <row r="178" spans="1:3" x14ac:dyDescent="0.25">
      <c r="A178" s="1" t="s">
        <v>24</v>
      </c>
      <c r="B178" s="1" t="s">
        <v>6</v>
      </c>
      <c r="C178" s="1" t="s">
        <v>27</v>
      </c>
    </row>
    <row r="179" spans="1:3" x14ac:dyDescent="0.25">
      <c r="A179" s="1" t="s">
        <v>24</v>
      </c>
      <c r="B179" s="1" t="s">
        <v>6</v>
      </c>
      <c r="C179" s="1" t="s">
        <v>28</v>
      </c>
    </row>
    <row r="180" spans="1:3" x14ac:dyDescent="0.25">
      <c r="A180" s="1" t="s">
        <v>24</v>
      </c>
      <c r="B180" s="1" t="s">
        <v>6</v>
      </c>
      <c r="C180" s="1" t="s">
        <v>29</v>
      </c>
    </row>
    <row r="181" spans="1:3" x14ac:dyDescent="0.25">
      <c r="A181" s="1" t="s">
        <v>24</v>
      </c>
      <c r="B181" s="1" t="s">
        <v>6</v>
      </c>
      <c r="C181" s="1" t="s">
        <v>30</v>
      </c>
    </row>
    <row r="182" spans="1:3" x14ac:dyDescent="0.25">
      <c r="A182" s="1" t="s">
        <v>24</v>
      </c>
      <c r="B182" s="1" t="s">
        <v>6</v>
      </c>
      <c r="C182" s="1" t="s">
        <v>31</v>
      </c>
    </row>
    <row r="183" spans="1:3" x14ac:dyDescent="0.25">
      <c r="A183" s="1" t="s">
        <v>24</v>
      </c>
      <c r="B183" s="1" t="s">
        <v>6</v>
      </c>
      <c r="C183" s="1" t="s">
        <v>140</v>
      </c>
    </row>
    <row r="184" spans="1:3" x14ac:dyDescent="0.25">
      <c r="A184" s="1" t="s">
        <v>24</v>
      </c>
      <c r="B184" s="1" t="s">
        <v>6</v>
      </c>
      <c r="C184" s="1" t="s">
        <v>78</v>
      </c>
    </row>
    <row r="185" spans="1:3" x14ac:dyDescent="0.25">
      <c r="A185" s="1" t="s">
        <v>24</v>
      </c>
      <c r="B185" s="1" t="s">
        <v>6</v>
      </c>
      <c r="C185" s="1" t="s">
        <v>79</v>
      </c>
    </row>
    <row r="186" spans="1:3" x14ac:dyDescent="0.25">
      <c r="A186" s="1" t="s">
        <v>24</v>
      </c>
      <c r="B186" s="1" t="s">
        <v>6</v>
      </c>
      <c r="C186" s="1" t="s">
        <v>90</v>
      </c>
    </row>
    <row r="187" spans="1:3" x14ac:dyDescent="0.25">
      <c r="A187" s="1" t="s">
        <v>24</v>
      </c>
      <c r="B187" s="1" t="s">
        <v>6</v>
      </c>
      <c r="C187" s="1" t="s">
        <v>141</v>
      </c>
    </row>
    <row r="188" spans="1:3" x14ac:dyDescent="0.25">
      <c r="A188" s="1" t="s">
        <v>24</v>
      </c>
      <c r="B188" s="1" t="s">
        <v>6</v>
      </c>
      <c r="C188" s="1" t="s">
        <v>142</v>
      </c>
    </row>
    <row r="189" spans="1:3" x14ac:dyDescent="0.25">
      <c r="A189" s="1" t="s">
        <v>24</v>
      </c>
      <c r="B189" s="1" t="s">
        <v>6</v>
      </c>
      <c r="C189" s="1" t="s">
        <v>143</v>
      </c>
    </row>
    <row r="190" spans="1:3" x14ac:dyDescent="0.25">
      <c r="A190" s="1" t="s">
        <v>24</v>
      </c>
      <c r="B190" s="1" t="s">
        <v>6</v>
      </c>
      <c r="C190" s="1" t="s">
        <v>144</v>
      </c>
    </row>
    <row r="191" spans="1:3" x14ac:dyDescent="0.25">
      <c r="A191" s="1" t="s">
        <v>24</v>
      </c>
      <c r="B191" s="1" t="s">
        <v>6</v>
      </c>
      <c r="C191" s="1" t="s">
        <v>183</v>
      </c>
    </row>
    <row r="192" spans="1:3" x14ac:dyDescent="0.25">
      <c r="A192" s="1" t="s">
        <v>24</v>
      </c>
      <c r="B192" s="1" t="s">
        <v>6</v>
      </c>
      <c r="C192" s="1" t="s">
        <v>101</v>
      </c>
    </row>
    <row r="193" spans="1:3" x14ac:dyDescent="0.25">
      <c r="A193" s="1" t="s">
        <v>24</v>
      </c>
      <c r="B193" s="1" t="s">
        <v>6</v>
      </c>
      <c r="C193" s="1" t="s">
        <v>184</v>
      </c>
    </row>
    <row r="194" spans="1:3" x14ac:dyDescent="0.25">
      <c r="A194" s="1" t="s">
        <v>24</v>
      </c>
      <c r="B194" s="1" t="s">
        <v>6</v>
      </c>
      <c r="C194" s="1" t="s">
        <v>185</v>
      </c>
    </row>
    <row r="195" spans="1:3" x14ac:dyDescent="0.25">
      <c r="A195" s="1" t="s">
        <v>24</v>
      </c>
      <c r="B195" s="1" t="s">
        <v>6</v>
      </c>
      <c r="C195" s="1" t="s">
        <v>186</v>
      </c>
    </row>
    <row r="196" spans="1:3" x14ac:dyDescent="0.25">
      <c r="A196" s="1" t="s">
        <v>24</v>
      </c>
      <c r="B196" s="1" t="s">
        <v>15</v>
      </c>
      <c r="C196" s="1" t="s">
        <v>187</v>
      </c>
    </row>
    <row r="197" spans="1:3" x14ac:dyDescent="0.25">
      <c r="A197" s="1" t="s">
        <v>24</v>
      </c>
      <c r="B197" s="1" t="s">
        <v>15</v>
      </c>
      <c r="C197" s="1" t="s">
        <v>221</v>
      </c>
    </row>
    <row r="198" spans="1:3" x14ac:dyDescent="0.25">
      <c r="A198" s="1" t="s">
        <v>24</v>
      </c>
      <c r="B198" s="1" t="s">
        <v>6</v>
      </c>
      <c r="C198" s="1" t="s">
        <v>221</v>
      </c>
    </row>
    <row r="199" spans="1:3" x14ac:dyDescent="0.25">
      <c r="A199" s="1" t="s">
        <v>24</v>
      </c>
      <c r="B199" s="1" t="s">
        <v>6</v>
      </c>
      <c r="C199" s="1" t="s">
        <v>222</v>
      </c>
    </row>
    <row r="200" spans="1:3" x14ac:dyDescent="0.25">
      <c r="A200" s="1" t="s">
        <v>24</v>
      </c>
      <c r="B200" s="1" t="s">
        <v>6</v>
      </c>
      <c r="C200" s="1" t="s">
        <v>187</v>
      </c>
    </row>
    <row r="201" spans="1:3" x14ac:dyDescent="0.25">
      <c r="A201" s="1" t="s">
        <v>24</v>
      </c>
      <c r="B201" s="1" t="s">
        <v>6</v>
      </c>
      <c r="C201" s="1" t="s">
        <v>229</v>
      </c>
    </row>
    <row r="202" spans="1:3" x14ac:dyDescent="0.25">
      <c r="A202" s="1" t="s">
        <v>24</v>
      </c>
      <c r="B202" s="1" t="s">
        <v>6</v>
      </c>
      <c r="C202" s="1" t="s">
        <v>251</v>
      </c>
    </row>
    <row r="203" spans="1:3" x14ac:dyDescent="0.25">
      <c r="A203" s="1" t="s">
        <v>24</v>
      </c>
      <c r="B203" s="1" t="s">
        <v>6</v>
      </c>
      <c r="C203" s="1" t="s">
        <v>252</v>
      </c>
    </row>
    <row r="204" spans="1:3" x14ac:dyDescent="0.25">
      <c r="A204" s="1" t="s">
        <v>24</v>
      </c>
      <c r="B204" s="1" t="s">
        <v>6</v>
      </c>
      <c r="C204" s="1" t="s">
        <v>253</v>
      </c>
    </row>
    <row r="205" spans="1:3" x14ac:dyDescent="0.25">
      <c r="A205" s="1" t="s">
        <v>24</v>
      </c>
      <c r="B205" s="1" t="s">
        <v>6</v>
      </c>
      <c r="C205" s="1" t="s">
        <v>254</v>
      </c>
    </row>
    <row r="206" spans="1:3" x14ac:dyDescent="0.25">
      <c r="A206" s="1" t="s">
        <v>24</v>
      </c>
      <c r="B206" s="1" t="s">
        <v>15</v>
      </c>
      <c r="C206" s="1" t="s">
        <v>277</v>
      </c>
    </row>
    <row r="207" spans="1:3" x14ac:dyDescent="0.25">
      <c r="A207" s="1" t="s">
        <v>24</v>
      </c>
      <c r="B207" s="1" t="s">
        <v>6</v>
      </c>
      <c r="C207" s="1" t="s">
        <v>103</v>
      </c>
    </row>
    <row r="208" spans="1:3" x14ac:dyDescent="0.25">
      <c r="A208" s="1" t="s">
        <v>24</v>
      </c>
      <c r="B208" s="1" t="s">
        <v>6</v>
      </c>
      <c r="C208" s="1" t="s">
        <v>278</v>
      </c>
    </row>
    <row r="209" spans="1:3" x14ac:dyDescent="0.25">
      <c r="A209" s="1" t="s">
        <v>24</v>
      </c>
      <c r="B209" s="1" t="s">
        <v>6</v>
      </c>
      <c r="C209" s="1" t="s">
        <v>279</v>
      </c>
    </row>
    <row r="210" spans="1:3" x14ac:dyDescent="0.25">
      <c r="A210" s="1" t="s">
        <v>24</v>
      </c>
      <c r="B210" s="1" t="s">
        <v>6</v>
      </c>
      <c r="C210" s="1" t="s">
        <v>282</v>
      </c>
    </row>
    <row r="211" spans="1:3" x14ac:dyDescent="0.25">
      <c r="A211" s="1" t="s">
        <v>24</v>
      </c>
      <c r="B211" s="1" t="s">
        <v>6</v>
      </c>
      <c r="C211" s="1" t="s">
        <v>309</v>
      </c>
    </row>
    <row r="212" spans="1:3" x14ac:dyDescent="0.25">
      <c r="A212" s="1" t="s">
        <v>24</v>
      </c>
      <c r="B212" s="1" t="s">
        <v>6</v>
      </c>
      <c r="C212" s="1" t="s">
        <v>277</v>
      </c>
    </row>
    <row r="213" spans="1:3" x14ac:dyDescent="0.25">
      <c r="A213" s="1" t="s">
        <v>24</v>
      </c>
      <c r="B213" s="1" t="s">
        <v>15</v>
      </c>
      <c r="C213" s="1" t="s">
        <v>310</v>
      </c>
    </row>
    <row r="214" spans="1:3" x14ac:dyDescent="0.25">
      <c r="A214" s="1" t="s">
        <v>24</v>
      </c>
      <c r="B214" s="1" t="s">
        <v>6</v>
      </c>
      <c r="C214" s="1" t="s">
        <v>310</v>
      </c>
    </row>
    <row r="215" spans="1:3" x14ac:dyDescent="0.25">
      <c r="A215" s="1" t="s">
        <v>24</v>
      </c>
      <c r="B215" s="1" t="s">
        <v>15</v>
      </c>
      <c r="C215" s="1" t="s">
        <v>311</v>
      </c>
    </row>
    <row r="216" spans="1:3" x14ac:dyDescent="0.25">
      <c r="A216" s="1" t="s">
        <v>24</v>
      </c>
      <c r="B216" s="1" t="s">
        <v>6</v>
      </c>
      <c r="C216" s="1" t="s">
        <v>312</v>
      </c>
    </row>
    <row r="217" spans="1:3" x14ac:dyDescent="0.25">
      <c r="A217" s="1" t="s">
        <v>24</v>
      </c>
      <c r="B217" s="1" t="s">
        <v>6</v>
      </c>
      <c r="C217" s="1" t="s">
        <v>345</v>
      </c>
    </row>
    <row r="218" spans="1:3" x14ac:dyDescent="0.25">
      <c r="A218" s="1" t="s">
        <v>24</v>
      </c>
      <c r="B218" s="1" t="s">
        <v>6</v>
      </c>
      <c r="C218" s="1" t="s">
        <v>346</v>
      </c>
    </row>
    <row r="219" spans="1:3" x14ac:dyDescent="0.25">
      <c r="A219" s="1" t="s">
        <v>24</v>
      </c>
      <c r="B219" s="1" t="s">
        <v>6</v>
      </c>
      <c r="C219" s="1" t="s">
        <v>347</v>
      </c>
    </row>
    <row r="220" spans="1:3" x14ac:dyDescent="0.25">
      <c r="A220" s="1" t="s">
        <v>24</v>
      </c>
      <c r="B220" s="1" t="s">
        <v>6</v>
      </c>
      <c r="C220" s="1" t="s">
        <v>367</v>
      </c>
    </row>
    <row r="221" spans="1:3" x14ac:dyDescent="0.25">
      <c r="A221" s="1" t="s">
        <v>24</v>
      </c>
      <c r="B221" s="1" t="s">
        <v>6</v>
      </c>
      <c r="C221" s="1" t="s">
        <v>388</v>
      </c>
    </row>
    <row r="222" spans="1:3" x14ac:dyDescent="0.25">
      <c r="A222" s="1" t="s">
        <v>24</v>
      </c>
      <c r="B222" s="1" t="s">
        <v>6</v>
      </c>
      <c r="C222" s="1" t="s">
        <v>389</v>
      </c>
    </row>
    <row r="223" spans="1:3" x14ac:dyDescent="0.25">
      <c r="A223" s="1" t="s">
        <v>24</v>
      </c>
      <c r="B223" s="1" t="s">
        <v>15</v>
      </c>
      <c r="C223" s="1" t="s">
        <v>390</v>
      </c>
    </row>
    <row r="224" spans="1:3" x14ac:dyDescent="0.25">
      <c r="A224" s="1" t="s">
        <v>24</v>
      </c>
      <c r="B224" s="1" t="s">
        <v>6</v>
      </c>
      <c r="C224" s="1" t="s">
        <v>400</v>
      </c>
    </row>
    <row r="225" spans="1:3" x14ac:dyDescent="0.25">
      <c r="A225" s="1" t="s">
        <v>24</v>
      </c>
      <c r="B225" s="1" t="s">
        <v>6</v>
      </c>
      <c r="C225" s="1" t="s">
        <v>311</v>
      </c>
    </row>
    <row r="226" spans="1:3" x14ac:dyDescent="0.25">
      <c r="A226" s="1" t="s">
        <v>24</v>
      </c>
      <c r="B226" s="1" t="s">
        <v>6</v>
      </c>
      <c r="C226" s="1" t="s">
        <v>390</v>
      </c>
    </row>
    <row r="227" spans="1:3" x14ac:dyDescent="0.25">
      <c r="A227" s="1" t="s">
        <v>24</v>
      </c>
      <c r="B227" s="1" t="s">
        <v>6</v>
      </c>
      <c r="C227" s="1" t="s">
        <v>444</v>
      </c>
    </row>
    <row r="228" spans="1:3" x14ac:dyDescent="0.25">
      <c r="A228" s="1" t="s">
        <v>24</v>
      </c>
      <c r="B228" s="1" t="s">
        <v>6</v>
      </c>
      <c r="C228" s="1" t="s">
        <v>445</v>
      </c>
    </row>
    <row r="229" spans="1:3" x14ac:dyDescent="0.25">
      <c r="A229" s="1" t="s">
        <v>24</v>
      </c>
      <c r="B229" s="1" t="s">
        <v>6</v>
      </c>
      <c r="C229" s="1" t="s">
        <v>446</v>
      </c>
    </row>
    <row r="230" spans="1:3" x14ac:dyDescent="0.25">
      <c r="A230" s="1" t="s">
        <v>24</v>
      </c>
      <c r="B230" s="1" t="s">
        <v>6</v>
      </c>
      <c r="C230" s="1" t="s">
        <v>447</v>
      </c>
    </row>
    <row r="231" spans="1:3" x14ac:dyDescent="0.25">
      <c r="A231" s="1" t="s">
        <v>24</v>
      </c>
      <c r="B231" s="1" t="s">
        <v>6</v>
      </c>
      <c r="C231" s="1" t="s">
        <v>448</v>
      </c>
    </row>
    <row r="232" spans="1:3" x14ac:dyDescent="0.25">
      <c r="A232" s="1" t="s">
        <v>24</v>
      </c>
      <c r="B232" s="1" t="s">
        <v>6</v>
      </c>
      <c r="C232" s="1" t="s">
        <v>449</v>
      </c>
    </row>
    <row r="233" spans="1:3" x14ac:dyDescent="0.25">
      <c r="A233" s="1" t="s">
        <v>24</v>
      </c>
      <c r="B233" s="1" t="s">
        <v>6</v>
      </c>
      <c r="C233" s="1" t="s">
        <v>471</v>
      </c>
    </row>
    <row r="234" spans="1:3" x14ac:dyDescent="0.25">
      <c r="A234" s="1" t="s">
        <v>24</v>
      </c>
      <c r="B234" s="1" t="s">
        <v>6</v>
      </c>
      <c r="C234" s="1" t="s">
        <v>432</v>
      </c>
    </row>
    <row r="235" spans="1:3" x14ac:dyDescent="0.25">
      <c r="A235" s="1" t="s">
        <v>24</v>
      </c>
      <c r="B235" s="1" t="s">
        <v>6</v>
      </c>
      <c r="C235" s="1" t="s">
        <v>472</v>
      </c>
    </row>
    <row r="236" spans="1:3" x14ac:dyDescent="0.25">
      <c r="A236" s="1" t="s">
        <v>24</v>
      </c>
      <c r="B236" s="1" t="s">
        <v>6</v>
      </c>
      <c r="C236" s="1" t="s">
        <v>473</v>
      </c>
    </row>
    <row r="237" spans="1:3" x14ac:dyDescent="0.25">
      <c r="A237" s="1" t="s">
        <v>24</v>
      </c>
      <c r="B237" s="1" t="s">
        <v>6</v>
      </c>
      <c r="C237" s="1" t="s">
        <v>499</v>
      </c>
    </row>
    <row r="238" spans="1:3" x14ac:dyDescent="0.25">
      <c r="A238" s="1" t="s">
        <v>24</v>
      </c>
      <c r="B238" s="1" t="s">
        <v>6</v>
      </c>
      <c r="C238" s="1" t="s">
        <v>500</v>
      </c>
    </row>
    <row r="239" spans="1:3" x14ac:dyDescent="0.25">
      <c r="A239" s="1" t="s">
        <v>24</v>
      </c>
      <c r="B239" s="1" t="s">
        <v>6</v>
      </c>
      <c r="C239" s="1" t="s">
        <v>501</v>
      </c>
    </row>
    <row r="240" spans="1:3" x14ac:dyDescent="0.25">
      <c r="A240" s="1" t="s">
        <v>24</v>
      </c>
      <c r="B240" s="1" t="s">
        <v>6</v>
      </c>
      <c r="C240" s="1" t="s">
        <v>502</v>
      </c>
    </row>
    <row r="241" spans="1:3" x14ac:dyDescent="0.25">
      <c r="A241" s="1" t="s">
        <v>24</v>
      </c>
      <c r="B241" s="1" t="s">
        <v>6</v>
      </c>
      <c r="C241" s="1" t="s">
        <v>522</v>
      </c>
    </row>
    <row r="242" spans="1:3" x14ac:dyDescent="0.25">
      <c r="A242" s="1" t="s">
        <v>24</v>
      </c>
      <c r="B242" s="1" t="s">
        <v>15</v>
      </c>
      <c r="C242" s="1" t="s">
        <v>523</v>
      </c>
    </row>
    <row r="243" spans="1:3" x14ac:dyDescent="0.25">
      <c r="A243" s="1" t="s">
        <v>24</v>
      </c>
      <c r="B243" s="1" t="s">
        <v>6</v>
      </c>
      <c r="C243" s="1" t="s">
        <v>524</v>
      </c>
    </row>
    <row r="244" spans="1:3" x14ac:dyDescent="0.25">
      <c r="A244" s="1" t="s">
        <v>24</v>
      </c>
      <c r="B244" s="1" t="s">
        <v>6</v>
      </c>
      <c r="C244" s="1" t="s">
        <v>397</v>
      </c>
    </row>
    <row r="245" spans="1:3" x14ac:dyDescent="0.25">
      <c r="A245" s="1" t="s">
        <v>24</v>
      </c>
      <c r="B245" s="1" t="s">
        <v>6</v>
      </c>
      <c r="C245" s="1" t="s">
        <v>525</v>
      </c>
    </row>
    <row r="246" spans="1:3" x14ac:dyDescent="0.25">
      <c r="A246" s="1" t="s">
        <v>24</v>
      </c>
      <c r="B246" s="1" t="s">
        <v>6</v>
      </c>
      <c r="C246" s="1" t="s">
        <v>555</v>
      </c>
    </row>
    <row r="247" spans="1:3" x14ac:dyDescent="0.25">
      <c r="A247" s="1" t="s">
        <v>24</v>
      </c>
      <c r="B247" s="1" t="s">
        <v>15</v>
      </c>
      <c r="C247" s="1" t="s">
        <v>556</v>
      </c>
    </row>
    <row r="248" spans="1:3" x14ac:dyDescent="0.25">
      <c r="A248" s="1" t="s">
        <v>24</v>
      </c>
      <c r="B248" s="1" t="s">
        <v>6</v>
      </c>
      <c r="C248" s="1" t="s">
        <v>557</v>
      </c>
    </row>
    <row r="249" spans="1:3" x14ac:dyDescent="0.25">
      <c r="A249" s="1" t="s">
        <v>24</v>
      </c>
      <c r="B249" s="1" t="s">
        <v>6</v>
      </c>
      <c r="C249" s="1" t="s">
        <v>558</v>
      </c>
    </row>
    <row r="250" spans="1:3" x14ac:dyDescent="0.25">
      <c r="A250" s="1" t="s">
        <v>24</v>
      </c>
      <c r="B250" s="1" t="s">
        <v>6</v>
      </c>
      <c r="C250" s="1" t="s">
        <v>610</v>
      </c>
    </row>
    <row r="251" spans="1:3" x14ac:dyDescent="0.25">
      <c r="A251" s="1" t="s">
        <v>24</v>
      </c>
      <c r="B251" s="1" t="s">
        <v>6</v>
      </c>
      <c r="C251" s="1" t="s">
        <v>611</v>
      </c>
    </row>
    <row r="252" spans="1:3" x14ac:dyDescent="0.25">
      <c r="A252" s="1" t="s">
        <v>24</v>
      </c>
      <c r="B252" s="1" t="s">
        <v>15</v>
      </c>
      <c r="C252" s="1" t="s">
        <v>612</v>
      </c>
    </row>
    <row r="253" spans="1:3" x14ac:dyDescent="0.25">
      <c r="A253" s="1" t="s">
        <v>24</v>
      </c>
      <c r="B253" s="1" t="s">
        <v>6</v>
      </c>
      <c r="C253" s="1" t="s">
        <v>638</v>
      </c>
    </row>
    <row r="254" spans="1:3" x14ac:dyDescent="0.25">
      <c r="A254" s="1" t="s">
        <v>24</v>
      </c>
      <c r="B254" s="1" t="s">
        <v>6</v>
      </c>
      <c r="C254" s="1" t="s">
        <v>639</v>
      </c>
    </row>
    <row r="255" spans="1:3" x14ac:dyDescent="0.25">
      <c r="A255" s="1" t="s">
        <v>96</v>
      </c>
      <c r="B255" s="1" t="s">
        <v>6</v>
      </c>
      <c r="C255" s="1" t="s">
        <v>97</v>
      </c>
    </row>
    <row r="256" spans="1:3" x14ac:dyDescent="0.25">
      <c r="A256" s="1" t="s">
        <v>96</v>
      </c>
      <c r="B256" s="1" t="s">
        <v>15</v>
      </c>
      <c r="C256" s="1" t="s">
        <v>74</v>
      </c>
    </row>
    <row r="257" spans="1:3" x14ac:dyDescent="0.25">
      <c r="A257" s="1" t="s">
        <v>96</v>
      </c>
      <c r="B257" s="1" t="s">
        <v>15</v>
      </c>
      <c r="C257" s="1" t="s">
        <v>98</v>
      </c>
    </row>
    <row r="258" spans="1:3" x14ac:dyDescent="0.25">
      <c r="A258" s="1" t="s">
        <v>96</v>
      </c>
      <c r="B258" s="1" t="s">
        <v>6</v>
      </c>
      <c r="C258" s="1" t="s">
        <v>70</v>
      </c>
    </row>
    <row r="259" spans="1:3" x14ac:dyDescent="0.25">
      <c r="A259" s="1" t="s">
        <v>96</v>
      </c>
      <c r="B259" s="1" t="s">
        <v>15</v>
      </c>
      <c r="C259" s="1" t="s">
        <v>99</v>
      </c>
    </row>
    <row r="260" spans="1:3" x14ac:dyDescent="0.25">
      <c r="A260" s="1" t="s">
        <v>96</v>
      </c>
      <c r="B260" s="1" t="s">
        <v>6</v>
      </c>
      <c r="C260" s="1" t="s">
        <v>100</v>
      </c>
    </row>
    <row r="261" spans="1:3" x14ac:dyDescent="0.25">
      <c r="A261" s="1" t="s">
        <v>96</v>
      </c>
      <c r="B261" s="1" t="s">
        <v>15</v>
      </c>
      <c r="C261" s="1" t="s">
        <v>98</v>
      </c>
    </row>
    <row r="262" spans="1:3" x14ac:dyDescent="0.25">
      <c r="A262" s="1" t="s">
        <v>96</v>
      </c>
      <c r="B262" s="1" t="s">
        <v>6</v>
      </c>
      <c r="C262" s="1" t="s">
        <v>35</v>
      </c>
    </row>
    <row r="263" spans="1:3" x14ac:dyDescent="0.25">
      <c r="A263" s="1" t="s">
        <v>96</v>
      </c>
      <c r="B263" s="1" t="s">
        <v>6</v>
      </c>
      <c r="C263" s="1" t="s">
        <v>145</v>
      </c>
    </row>
    <row r="264" spans="1:3" x14ac:dyDescent="0.25">
      <c r="A264" s="1" t="s">
        <v>96</v>
      </c>
      <c r="B264" s="1" t="s">
        <v>6</v>
      </c>
      <c r="C264" s="1" t="s">
        <v>118</v>
      </c>
    </row>
    <row r="265" spans="1:3" x14ac:dyDescent="0.25">
      <c r="A265" s="1" t="s">
        <v>96</v>
      </c>
      <c r="B265" s="1" t="s">
        <v>15</v>
      </c>
      <c r="C265" s="1" t="s">
        <v>146</v>
      </c>
    </row>
    <row r="266" spans="1:3" x14ac:dyDescent="0.25">
      <c r="A266" s="1" t="s">
        <v>96</v>
      </c>
      <c r="B266" s="1" t="s">
        <v>6</v>
      </c>
      <c r="C266" s="1" t="s">
        <v>98</v>
      </c>
    </row>
    <row r="267" spans="1:3" x14ac:dyDescent="0.25">
      <c r="A267" s="1" t="s">
        <v>96</v>
      </c>
      <c r="B267" s="1" t="s">
        <v>15</v>
      </c>
      <c r="C267" s="1" t="s">
        <v>147</v>
      </c>
    </row>
    <row r="268" spans="1:3" x14ac:dyDescent="0.25">
      <c r="A268" s="1" t="s">
        <v>96</v>
      </c>
      <c r="B268" s="1" t="s">
        <v>6</v>
      </c>
      <c r="C268" s="1" t="s">
        <v>148</v>
      </c>
    </row>
    <row r="269" spans="1:3" x14ac:dyDescent="0.25">
      <c r="A269" s="1" t="s">
        <v>96</v>
      </c>
      <c r="B269" s="1" t="s">
        <v>15</v>
      </c>
      <c r="C269" s="1" t="s">
        <v>188</v>
      </c>
    </row>
    <row r="270" spans="1:3" x14ac:dyDescent="0.25">
      <c r="A270" s="1" t="s">
        <v>96</v>
      </c>
      <c r="B270" s="1" t="s">
        <v>6</v>
      </c>
      <c r="C270" s="1" t="s">
        <v>189</v>
      </c>
    </row>
    <row r="271" spans="1:3" x14ac:dyDescent="0.25">
      <c r="A271" s="1" t="s">
        <v>96</v>
      </c>
      <c r="B271" s="1" t="s">
        <v>6</v>
      </c>
      <c r="C271" s="1" t="s">
        <v>190</v>
      </c>
    </row>
    <row r="272" spans="1:3" x14ac:dyDescent="0.25">
      <c r="A272" s="1" t="s">
        <v>96</v>
      </c>
      <c r="B272" s="1" t="s">
        <v>6</v>
      </c>
      <c r="C272" s="1" t="s">
        <v>191</v>
      </c>
    </row>
    <row r="273" spans="1:3" x14ac:dyDescent="0.25">
      <c r="A273" s="1" t="s">
        <v>96</v>
      </c>
      <c r="B273" s="1" t="s">
        <v>6</v>
      </c>
      <c r="C273" s="1" t="s">
        <v>192</v>
      </c>
    </row>
    <row r="274" spans="1:3" x14ac:dyDescent="0.25">
      <c r="A274" s="1" t="s">
        <v>96</v>
      </c>
      <c r="B274" s="1" t="s">
        <v>15</v>
      </c>
      <c r="C274" s="1" t="s">
        <v>193</v>
      </c>
    </row>
    <row r="275" spans="1:3" x14ac:dyDescent="0.25">
      <c r="A275" s="1" t="s">
        <v>96</v>
      </c>
      <c r="B275" s="1" t="s">
        <v>6</v>
      </c>
      <c r="C275" s="1" t="s">
        <v>194</v>
      </c>
    </row>
    <row r="276" spans="1:3" x14ac:dyDescent="0.25">
      <c r="A276" s="1" t="s">
        <v>96</v>
      </c>
      <c r="B276" s="1" t="s">
        <v>6</v>
      </c>
      <c r="C276" s="1" t="s">
        <v>195</v>
      </c>
    </row>
    <row r="277" spans="1:3" x14ac:dyDescent="0.25">
      <c r="A277" s="1" t="s">
        <v>96</v>
      </c>
      <c r="B277" s="1" t="s">
        <v>15</v>
      </c>
      <c r="C277" s="1" t="s">
        <v>170</v>
      </c>
    </row>
    <row r="278" spans="1:3" x14ac:dyDescent="0.25">
      <c r="A278" s="1" t="s">
        <v>96</v>
      </c>
      <c r="B278" s="1" t="s">
        <v>15</v>
      </c>
      <c r="C278" s="1" t="s">
        <v>147</v>
      </c>
    </row>
    <row r="279" spans="1:3" x14ac:dyDescent="0.25">
      <c r="A279" s="1" t="s">
        <v>96</v>
      </c>
      <c r="B279" s="1" t="s">
        <v>6</v>
      </c>
      <c r="C279" s="1" t="s">
        <v>170</v>
      </c>
    </row>
    <row r="280" spans="1:3" x14ac:dyDescent="0.25">
      <c r="A280" s="1" t="s">
        <v>96</v>
      </c>
      <c r="B280" s="1" t="s">
        <v>6</v>
      </c>
      <c r="C280" s="1" t="s">
        <v>188</v>
      </c>
    </row>
    <row r="281" spans="1:3" x14ac:dyDescent="0.25">
      <c r="A281" s="1" t="s">
        <v>96</v>
      </c>
      <c r="B281" s="1" t="s">
        <v>6</v>
      </c>
      <c r="C281" s="1" t="s">
        <v>204</v>
      </c>
    </row>
    <row r="282" spans="1:3" x14ac:dyDescent="0.25">
      <c r="A282" s="1" t="s">
        <v>96</v>
      </c>
      <c r="B282" s="1" t="s">
        <v>6</v>
      </c>
      <c r="C282" s="1" t="s">
        <v>223</v>
      </c>
    </row>
    <row r="283" spans="1:3" x14ac:dyDescent="0.25">
      <c r="A283" s="1" t="s">
        <v>96</v>
      </c>
      <c r="B283" s="1" t="s">
        <v>6</v>
      </c>
      <c r="C283" s="1" t="s">
        <v>224</v>
      </c>
    </row>
    <row r="284" spans="1:3" x14ac:dyDescent="0.25">
      <c r="A284" s="1" t="s">
        <v>96</v>
      </c>
      <c r="B284" s="1" t="s">
        <v>6</v>
      </c>
      <c r="C284" s="1" t="s">
        <v>147</v>
      </c>
    </row>
    <row r="285" spans="1:3" x14ac:dyDescent="0.25">
      <c r="A285" s="1" t="s">
        <v>96</v>
      </c>
      <c r="B285" s="1" t="s">
        <v>15</v>
      </c>
      <c r="C285" s="1" t="s">
        <v>255</v>
      </c>
    </row>
    <row r="286" spans="1:3" x14ac:dyDescent="0.25">
      <c r="A286" s="1" t="s">
        <v>96</v>
      </c>
      <c r="B286" s="1" t="s">
        <v>6</v>
      </c>
      <c r="C286" s="1" t="s">
        <v>256</v>
      </c>
    </row>
    <row r="287" spans="1:3" x14ac:dyDescent="0.25">
      <c r="A287" s="1" t="s">
        <v>96</v>
      </c>
      <c r="B287" s="1" t="s">
        <v>6</v>
      </c>
      <c r="C287" s="1" t="s">
        <v>257</v>
      </c>
    </row>
    <row r="288" spans="1:3" x14ac:dyDescent="0.25">
      <c r="A288" s="1" t="s">
        <v>96</v>
      </c>
      <c r="B288" s="1" t="s">
        <v>6</v>
      </c>
      <c r="C288" s="1" t="s">
        <v>258</v>
      </c>
    </row>
    <row r="289" spans="1:3" x14ac:dyDescent="0.25">
      <c r="A289" s="1" t="s">
        <v>96</v>
      </c>
      <c r="B289" s="1" t="s">
        <v>6</v>
      </c>
      <c r="C289" s="1" t="s">
        <v>255</v>
      </c>
    </row>
    <row r="290" spans="1:3" x14ac:dyDescent="0.25">
      <c r="A290" s="1" t="s">
        <v>96</v>
      </c>
      <c r="B290" s="1" t="s">
        <v>15</v>
      </c>
      <c r="C290" s="1" t="s">
        <v>259</v>
      </c>
    </row>
    <row r="291" spans="1:3" x14ac:dyDescent="0.25">
      <c r="A291" s="1" t="s">
        <v>96</v>
      </c>
      <c r="B291" s="1" t="s">
        <v>6</v>
      </c>
      <c r="C291" s="1" t="s">
        <v>280</v>
      </c>
    </row>
    <row r="292" spans="1:3" x14ac:dyDescent="0.25">
      <c r="A292" s="1" t="s">
        <v>96</v>
      </c>
      <c r="B292" s="1" t="s">
        <v>15</v>
      </c>
      <c r="C292" s="1" t="s">
        <v>281</v>
      </c>
    </row>
    <row r="293" spans="1:3" x14ac:dyDescent="0.25">
      <c r="A293" s="1" t="s">
        <v>96</v>
      </c>
      <c r="B293" s="1" t="s">
        <v>15</v>
      </c>
      <c r="C293" s="1" t="s">
        <v>282</v>
      </c>
    </row>
    <row r="294" spans="1:3" x14ac:dyDescent="0.25">
      <c r="A294" s="1" t="s">
        <v>96</v>
      </c>
      <c r="B294" s="1" t="s">
        <v>6</v>
      </c>
      <c r="C294" s="1" t="s">
        <v>283</v>
      </c>
    </row>
    <row r="295" spans="1:3" x14ac:dyDescent="0.25">
      <c r="A295" s="1" t="s">
        <v>96</v>
      </c>
      <c r="B295" s="1" t="s">
        <v>6</v>
      </c>
      <c r="C295" s="1" t="s">
        <v>281</v>
      </c>
    </row>
    <row r="296" spans="1:3" x14ac:dyDescent="0.25">
      <c r="A296" s="1" t="s">
        <v>96</v>
      </c>
      <c r="B296" s="1" t="s">
        <v>15</v>
      </c>
      <c r="C296" s="1" t="s">
        <v>284</v>
      </c>
    </row>
    <row r="297" spans="1:3" x14ac:dyDescent="0.25">
      <c r="A297" s="1" t="s">
        <v>96</v>
      </c>
      <c r="B297" s="1" t="s">
        <v>6</v>
      </c>
      <c r="C297" s="1" t="s">
        <v>285</v>
      </c>
    </row>
    <row r="298" spans="1:3" x14ac:dyDescent="0.25">
      <c r="A298" s="1" t="s">
        <v>96</v>
      </c>
      <c r="B298" s="1" t="s">
        <v>6</v>
      </c>
      <c r="C298" s="1" t="s">
        <v>284</v>
      </c>
    </row>
    <row r="299" spans="1:3" x14ac:dyDescent="0.25">
      <c r="A299" s="1" t="s">
        <v>96</v>
      </c>
      <c r="B299" s="1" t="s">
        <v>6</v>
      </c>
      <c r="C299" s="1" t="s">
        <v>313</v>
      </c>
    </row>
    <row r="300" spans="1:3" x14ac:dyDescent="0.25">
      <c r="A300" s="1" t="s">
        <v>96</v>
      </c>
      <c r="B300" s="1" t="s">
        <v>15</v>
      </c>
      <c r="C300" s="1" t="s">
        <v>314</v>
      </c>
    </row>
    <row r="301" spans="1:3" x14ac:dyDescent="0.25">
      <c r="A301" s="1" t="s">
        <v>96</v>
      </c>
      <c r="B301" s="1" t="s">
        <v>6</v>
      </c>
      <c r="C301" s="1" t="s">
        <v>315</v>
      </c>
    </row>
    <row r="302" spans="1:3" x14ac:dyDescent="0.25">
      <c r="A302" s="1" t="s">
        <v>96</v>
      </c>
      <c r="B302" s="1" t="s">
        <v>6</v>
      </c>
      <c r="C302" s="1" t="s">
        <v>316</v>
      </c>
    </row>
    <row r="303" spans="1:3" x14ac:dyDescent="0.25">
      <c r="A303" s="1" t="s">
        <v>96</v>
      </c>
      <c r="B303" s="1" t="s">
        <v>6</v>
      </c>
      <c r="C303" s="1" t="s">
        <v>317</v>
      </c>
    </row>
    <row r="304" spans="1:3" x14ac:dyDescent="0.25">
      <c r="A304" s="1" t="s">
        <v>96</v>
      </c>
      <c r="B304" s="1" t="s">
        <v>6</v>
      </c>
      <c r="C304" s="1" t="s">
        <v>318</v>
      </c>
    </row>
    <row r="305" spans="1:3" x14ac:dyDescent="0.25">
      <c r="A305" s="1" t="s">
        <v>96</v>
      </c>
      <c r="B305" s="1" t="s">
        <v>6</v>
      </c>
      <c r="C305" s="1" t="s">
        <v>314</v>
      </c>
    </row>
    <row r="306" spans="1:3" x14ac:dyDescent="0.25">
      <c r="A306" s="1" t="s">
        <v>96</v>
      </c>
      <c r="B306" s="1" t="s">
        <v>15</v>
      </c>
      <c r="C306" s="1" t="s">
        <v>391</v>
      </c>
    </row>
    <row r="307" spans="1:3" x14ac:dyDescent="0.25">
      <c r="A307" s="1" t="s">
        <v>96</v>
      </c>
      <c r="B307" s="1" t="s">
        <v>6</v>
      </c>
      <c r="C307" s="1" t="s">
        <v>392</v>
      </c>
    </row>
    <row r="308" spans="1:3" x14ac:dyDescent="0.25">
      <c r="A308" s="1" t="s">
        <v>96</v>
      </c>
      <c r="B308" s="1" t="s">
        <v>6</v>
      </c>
      <c r="C308" s="1" t="s">
        <v>393</v>
      </c>
    </row>
    <row r="309" spans="1:3" x14ac:dyDescent="0.25">
      <c r="A309" s="1" t="s">
        <v>96</v>
      </c>
      <c r="B309" s="1" t="s">
        <v>6</v>
      </c>
      <c r="C309" s="1" t="s">
        <v>394</v>
      </c>
    </row>
    <row r="310" spans="1:3" x14ac:dyDescent="0.25">
      <c r="A310" s="1" t="s">
        <v>96</v>
      </c>
      <c r="B310" s="1" t="s">
        <v>6</v>
      </c>
      <c r="C310" s="1" t="s">
        <v>395</v>
      </c>
    </row>
    <row r="311" spans="1:3" x14ac:dyDescent="0.25">
      <c r="A311" s="1" t="s">
        <v>96</v>
      </c>
      <c r="B311" s="1" t="s">
        <v>6</v>
      </c>
      <c r="C311" s="1" t="s">
        <v>396</v>
      </c>
    </row>
    <row r="312" spans="1:3" x14ac:dyDescent="0.25">
      <c r="A312" s="1" t="s">
        <v>96</v>
      </c>
      <c r="B312" s="1" t="s">
        <v>15</v>
      </c>
      <c r="C312" s="1" t="s">
        <v>420</v>
      </c>
    </row>
    <row r="313" spans="1:3" x14ac:dyDescent="0.25">
      <c r="A313" s="1" t="s">
        <v>96</v>
      </c>
      <c r="B313" s="1" t="s">
        <v>6</v>
      </c>
      <c r="C313" s="1" t="s">
        <v>421</v>
      </c>
    </row>
    <row r="314" spans="1:3" x14ac:dyDescent="0.25">
      <c r="A314" s="1" t="s">
        <v>96</v>
      </c>
      <c r="B314" s="1" t="s">
        <v>6</v>
      </c>
      <c r="C314" s="1" t="s">
        <v>422</v>
      </c>
    </row>
    <row r="315" spans="1:3" x14ac:dyDescent="0.25">
      <c r="A315" s="1" t="s">
        <v>96</v>
      </c>
      <c r="B315" s="1" t="s">
        <v>6</v>
      </c>
      <c r="C315" s="1" t="s">
        <v>419</v>
      </c>
    </row>
    <row r="316" spans="1:3" x14ac:dyDescent="0.25">
      <c r="A316" s="1" t="s">
        <v>96</v>
      </c>
      <c r="B316" s="1" t="s">
        <v>6</v>
      </c>
      <c r="C316" s="1" t="s">
        <v>433</v>
      </c>
    </row>
    <row r="317" spans="1:3" x14ac:dyDescent="0.25">
      <c r="A317" s="1" t="s">
        <v>96</v>
      </c>
      <c r="B317" s="1" t="s">
        <v>15</v>
      </c>
      <c r="C317" s="1" t="s">
        <v>450</v>
      </c>
    </row>
    <row r="318" spans="1:3" x14ac:dyDescent="0.25">
      <c r="A318" s="1" t="s">
        <v>96</v>
      </c>
      <c r="B318" s="1" t="s">
        <v>6</v>
      </c>
      <c r="C318" s="1" t="s">
        <v>451</v>
      </c>
    </row>
    <row r="319" spans="1:3" x14ac:dyDescent="0.25">
      <c r="A319" s="1" t="s">
        <v>96</v>
      </c>
      <c r="B319" s="1" t="s">
        <v>6</v>
      </c>
      <c r="C319" s="1" t="s">
        <v>474</v>
      </c>
    </row>
    <row r="320" spans="1:3" x14ac:dyDescent="0.25">
      <c r="A320" s="1" t="s">
        <v>96</v>
      </c>
      <c r="B320" s="1" t="s">
        <v>6</v>
      </c>
      <c r="C320" s="1" t="s">
        <v>475</v>
      </c>
    </row>
    <row r="321" spans="1:3" x14ac:dyDescent="0.25">
      <c r="A321" s="1" t="s">
        <v>96</v>
      </c>
      <c r="B321" s="1" t="s">
        <v>6</v>
      </c>
      <c r="C321" s="1" t="s">
        <v>476</v>
      </c>
    </row>
    <row r="322" spans="1:3" x14ac:dyDescent="0.25">
      <c r="A322" s="1" t="s">
        <v>96</v>
      </c>
      <c r="B322" s="1" t="s">
        <v>6</v>
      </c>
      <c r="C322" s="1" t="s">
        <v>477</v>
      </c>
    </row>
    <row r="323" spans="1:3" x14ac:dyDescent="0.25">
      <c r="A323" s="1" t="s">
        <v>96</v>
      </c>
      <c r="B323" s="1" t="s">
        <v>6</v>
      </c>
      <c r="C323" s="1" t="s">
        <v>465</v>
      </c>
    </row>
    <row r="324" spans="1:3" x14ac:dyDescent="0.25">
      <c r="A324" s="1" t="s">
        <v>96</v>
      </c>
      <c r="B324" s="1" t="s">
        <v>6</v>
      </c>
      <c r="C324" s="1" t="s">
        <v>478</v>
      </c>
    </row>
    <row r="325" spans="1:3" x14ac:dyDescent="0.25">
      <c r="A325" s="1" t="s">
        <v>96</v>
      </c>
      <c r="B325" s="1" t="s">
        <v>15</v>
      </c>
      <c r="C325" s="1" t="s">
        <v>503</v>
      </c>
    </row>
    <row r="326" spans="1:3" x14ac:dyDescent="0.25">
      <c r="A326" s="1" t="s">
        <v>96</v>
      </c>
      <c r="B326" s="1" t="s">
        <v>6</v>
      </c>
      <c r="C326" s="1" t="s">
        <v>466</v>
      </c>
    </row>
    <row r="327" spans="1:3" x14ac:dyDescent="0.25">
      <c r="A327" s="1" t="s">
        <v>96</v>
      </c>
      <c r="B327" s="1" t="s">
        <v>6</v>
      </c>
      <c r="C327" s="1" t="s">
        <v>503</v>
      </c>
    </row>
    <row r="328" spans="1:3" x14ac:dyDescent="0.25">
      <c r="A328" s="1" t="s">
        <v>96</v>
      </c>
      <c r="B328" s="1" t="s">
        <v>6</v>
      </c>
      <c r="C328" s="1" t="s">
        <v>526</v>
      </c>
    </row>
    <row r="329" spans="1:3" x14ac:dyDescent="0.25">
      <c r="A329" s="1" t="s">
        <v>96</v>
      </c>
      <c r="B329" s="1" t="s">
        <v>6</v>
      </c>
      <c r="C329" s="1" t="s">
        <v>527</v>
      </c>
    </row>
    <row r="330" spans="1:3" x14ac:dyDescent="0.25">
      <c r="A330" s="1" t="s">
        <v>96</v>
      </c>
      <c r="B330" s="1" t="s">
        <v>15</v>
      </c>
      <c r="C330" s="1" t="s">
        <v>528</v>
      </c>
    </row>
    <row r="331" spans="1:3" x14ac:dyDescent="0.25">
      <c r="A331" s="1" t="s">
        <v>96</v>
      </c>
      <c r="B331" s="1" t="s">
        <v>6</v>
      </c>
      <c r="C331" s="1" t="s">
        <v>529</v>
      </c>
    </row>
    <row r="332" spans="1:3" x14ac:dyDescent="0.25">
      <c r="A332" s="1" t="s">
        <v>96</v>
      </c>
      <c r="B332" s="1" t="s">
        <v>6</v>
      </c>
      <c r="C332" s="1" t="s">
        <v>528</v>
      </c>
    </row>
    <row r="333" spans="1:3" x14ac:dyDescent="0.25">
      <c r="A333" s="1" t="s">
        <v>96</v>
      </c>
      <c r="B333" s="1" t="s">
        <v>6</v>
      </c>
      <c r="C333" s="1" t="s">
        <v>530</v>
      </c>
    </row>
    <row r="334" spans="1:3" x14ac:dyDescent="0.25">
      <c r="A334" s="1" t="s">
        <v>96</v>
      </c>
      <c r="B334" s="1" t="s">
        <v>6</v>
      </c>
      <c r="C334" s="1" t="s">
        <v>531</v>
      </c>
    </row>
    <row r="335" spans="1:3" x14ac:dyDescent="0.25">
      <c r="A335" s="1" t="s">
        <v>96</v>
      </c>
      <c r="B335" s="1" t="s">
        <v>6</v>
      </c>
      <c r="C335" s="1" t="s">
        <v>532</v>
      </c>
    </row>
    <row r="336" spans="1:3" x14ac:dyDescent="0.25">
      <c r="A336" s="1" t="s">
        <v>96</v>
      </c>
      <c r="B336" s="1" t="s">
        <v>6</v>
      </c>
      <c r="C336" s="1" t="s">
        <v>559</v>
      </c>
    </row>
    <row r="337" spans="1:3" x14ac:dyDescent="0.25">
      <c r="A337" s="1" t="s">
        <v>96</v>
      </c>
      <c r="B337" s="1" t="s">
        <v>6</v>
      </c>
      <c r="C337" s="1" t="s">
        <v>560</v>
      </c>
    </row>
    <row r="338" spans="1:3" x14ac:dyDescent="0.25">
      <c r="A338" s="1" t="s">
        <v>96</v>
      </c>
      <c r="B338" s="1" t="s">
        <v>6</v>
      </c>
      <c r="C338" s="1" t="s">
        <v>561</v>
      </c>
    </row>
    <row r="339" spans="1:3" x14ac:dyDescent="0.25">
      <c r="A339" s="1" t="s">
        <v>96</v>
      </c>
      <c r="B339" s="1" t="s">
        <v>15</v>
      </c>
      <c r="C339" s="1" t="s">
        <v>503</v>
      </c>
    </row>
    <row r="340" spans="1:3" x14ac:dyDescent="0.25">
      <c r="A340" s="1" t="s">
        <v>96</v>
      </c>
      <c r="B340" s="1" t="s">
        <v>15</v>
      </c>
      <c r="C340" s="1" t="s">
        <v>562</v>
      </c>
    </row>
    <row r="341" spans="1:3" x14ac:dyDescent="0.25">
      <c r="A341" s="1" t="s">
        <v>96</v>
      </c>
      <c r="B341" s="1" t="s">
        <v>6</v>
      </c>
      <c r="C341" s="1" t="s">
        <v>563</v>
      </c>
    </row>
    <row r="342" spans="1:3" x14ac:dyDescent="0.25">
      <c r="A342" s="1" t="s">
        <v>96</v>
      </c>
      <c r="B342" s="1" t="s">
        <v>15</v>
      </c>
      <c r="C342" s="1" t="s">
        <v>564</v>
      </c>
    </row>
    <row r="343" spans="1:3" x14ac:dyDescent="0.25">
      <c r="A343" s="1" t="s">
        <v>96</v>
      </c>
      <c r="B343" s="1" t="s">
        <v>6</v>
      </c>
      <c r="C343" s="1" t="s">
        <v>564</v>
      </c>
    </row>
    <row r="344" spans="1:3" x14ac:dyDescent="0.25">
      <c r="A344" s="1" t="s">
        <v>96</v>
      </c>
      <c r="B344" s="1" t="s">
        <v>6</v>
      </c>
      <c r="C344" s="1" t="s">
        <v>562</v>
      </c>
    </row>
    <row r="345" spans="1:3" x14ac:dyDescent="0.25">
      <c r="A345" s="1" t="s">
        <v>96</v>
      </c>
      <c r="B345" s="1" t="s">
        <v>6</v>
      </c>
      <c r="C345" s="1" t="s">
        <v>590</v>
      </c>
    </row>
    <row r="346" spans="1:3" x14ac:dyDescent="0.25">
      <c r="A346" s="1" t="s">
        <v>96</v>
      </c>
      <c r="B346" s="1" t="s">
        <v>6</v>
      </c>
      <c r="C346" s="1" t="s">
        <v>591</v>
      </c>
    </row>
    <row r="347" spans="1:3" x14ac:dyDescent="0.25">
      <c r="A347" s="1" t="s">
        <v>96</v>
      </c>
      <c r="B347" s="1" t="s">
        <v>6</v>
      </c>
      <c r="C347" s="1" t="s">
        <v>503</v>
      </c>
    </row>
    <row r="348" spans="1:3" x14ac:dyDescent="0.25">
      <c r="A348" s="1" t="s">
        <v>96</v>
      </c>
      <c r="B348" s="1" t="s">
        <v>15</v>
      </c>
      <c r="C348" s="1" t="s">
        <v>592</v>
      </c>
    </row>
    <row r="349" spans="1:3" x14ac:dyDescent="0.25">
      <c r="A349" s="1" t="s">
        <v>96</v>
      </c>
      <c r="B349" s="1" t="s">
        <v>15</v>
      </c>
      <c r="C349" s="1" t="s">
        <v>613</v>
      </c>
    </row>
    <row r="350" spans="1:3" x14ac:dyDescent="0.25">
      <c r="A350" s="1" t="s">
        <v>96</v>
      </c>
      <c r="B350" s="1" t="s">
        <v>6</v>
      </c>
      <c r="C350" s="1" t="s">
        <v>614</v>
      </c>
    </row>
    <row r="351" spans="1:3" x14ac:dyDescent="0.25">
      <c r="A351" s="1" t="s">
        <v>96</v>
      </c>
      <c r="B351" s="1" t="s">
        <v>6</v>
      </c>
      <c r="C351" s="1" t="s">
        <v>615</v>
      </c>
    </row>
    <row r="352" spans="1:3" x14ac:dyDescent="0.25">
      <c r="A352" s="1" t="s">
        <v>96</v>
      </c>
      <c r="B352" s="1" t="s">
        <v>15</v>
      </c>
      <c r="C352" s="1" t="s">
        <v>616</v>
      </c>
    </row>
    <row r="353" spans="1:3" x14ac:dyDescent="0.25">
      <c r="A353" s="1" t="s">
        <v>96</v>
      </c>
      <c r="B353" s="1" t="s">
        <v>6</v>
      </c>
      <c r="C353" s="1" t="s">
        <v>617</v>
      </c>
    </row>
    <row r="354" spans="1:3" x14ac:dyDescent="0.25">
      <c r="A354" s="1" t="s">
        <v>96</v>
      </c>
      <c r="B354" s="1" t="s">
        <v>6</v>
      </c>
      <c r="C354" s="1" t="s">
        <v>640</v>
      </c>
    </row>
    <row r="355" spans="1:3" x14ac:dyDescent="0.25">
      <c r="A355" s="1" t="s">
        <v>96</v>
      </c>
      <c r="B355" s="1" t="s">
        <v>6</v>
      </c>
      <c r="C355" s="1" t="s">
        <v>641</v>
      </c>
    </row>
    <row r="356" spans="1:3" x14ac:dyDescent="0.25">
      <c r="A356" s="1" t="s">
        <v>96</v>
      </c>
      <c r="B356" s="1" t="s">
        <v>6</v>
      </c>
      <c r="C356" s="1" t="s">
        <v>630</v>
      </c>
    </row>
    <row r="357" spans="1:3" x14ac:dyDescent="0.25">
      <c r="A357" s="1" t="s">
        <v>32</v>
      </c>
      <c r="B357" s="1" t="s">
        <v>6</v>
      </c>
      <c r="C357" s="1" t="s">
        <v>33</v>
      </c>
    </row>
    <row r="358" spans="1:3" x14ac:dyDescent="0.25">
      <c r="A358" s="1" t="s">
        <v>32</v>
      </c>
      <c r="B358" s="1" t="s">
        <v>15</v>
      </c>
      <c r="C358" s="1" t="s">
        <v>34</v>
      </c>
    </row>
    <row r="359" spans="1:3" x14ac:dyDescent="0.25">
      <c r="A359" s="1" t="s">
        <v>32</v>
      </c>
      <c r="B359" s="1" t="s">
        <v>15</v>
      </c>
      <c r="C359" s="1" t="s">
        <v>35</v>
      </c>
    </row>
    <row r="360" spans="1:3" x14ac:dyDescent="0.25">
      <c r="A360" s="1" t="s">
        <v>32</v>
      </c>
      <c r="B360" s="1" t="s">
        <v>6</v>
      </c>
      <c r="C360" s="1" t="s">
        <v>36</v>
      </c>
    </row>
    <row r="361" spans="1:3" x14ac:dyDescent="0.25">
      <c r="A361" s="1" t="s">
        <v>32</v>
      </c>
      <c r="B361" s="1" t="s">
        <v>15</v>
      </c>
      <c r="C361" s="1" t="s">
        <v>37</v>
      </c>
    </row>
    <row r="362" spans="1:3" x14ac:dyDescent="0.25">
      <c r="A362" s="1" t="s">
        <v>32</v>
      </c>
      <c r="B362" s="1" t="s">
        <v>15</v>
      </c>
      <c r="C362" s="1" t="s">
        <v>38</v>
      </c>
    </row>
    <row r="363" spans="1:3" x14ac:dyDescent="0.25">
      <c r="A363" s="1" t="s">
        <v>32</v>
      </c>
      <c r="B363" s="1" t="s">
        <v>6</v>
      </c>
      <c r="C363" s="1" t="s">
        <v>39</v>
      </c>
    </row>
    <row r="364" spans="1:3" x14ac:dyDescent="0.25">
      <c r="A364" s="1" t="s">
        <v>32</v>
      </c>
      <c r="B364" s="1" t="s">
        <v>15</v>
      </c>
      <c r="C364" s="1" t="s">
        <v>40</v>
      </c>
    </row>
    <row r="365" spans="1:3" x14ac:dyDescent="0.25">
      <c r="A365" s="1" t="s">
        <v>32</v>
      </c>
      <c r="B365" s="1" t="s">
        <v>6</v>
      </c>
      <c r="C365" s="1" t="s">
        <v>41</v>
      </c>
    </row>
    <row r="366" spans="1:3" x14ac:dyDescent="0.25">
      <c r="A366" s="1" t="s">
        <v>32</v>
      </c>
      <c r="B366" s="1" t="s">
        <v>6</v>
      </c>
      <c r="C366" s="1" t="s">
        <v>34</v>
      </c>
    </row>
    <row r="367" spans="1:3" x14ac:dyDescent="0.25">
      <c r="A367" s="1" t="s">
        <v>32</v>
      </c>
      <c r="B367" s="1" t="s">
        <v>15</v>
      </c>
      <c r="C367" s="1" t="s">
        <v>101</v>
      </c>
    </row>
    <row r="368" spans="1:3" x14ac:dyDescent="0.25">
      <c r="A368" s="1" t="s">
        <v>32</v>
      </c>
      <c r="B368" s="1" t="s">
        <v>6</v>
      </c>
      <c r="C368" s="1" t="s">
        <v>102</v>
      </c>
    </row>
    <row r="369" spans="1:3" x14ac:dyDescent="0.25">
      <c r="A369" s="1" t="s">
        <v>32</v>
      </c>
      <c r="B369" s="1" t="s">
        <v>6</v>
      </c>
      <c r="C369" s="1" t="s">
        <v>103</v>
      </c>
    </row>
    <row r="370" spans="1:3" x14ac:dyDescent="0.25">
      <c r="A370" s="1" t="s">
        <v>32</v>
      </c>
      <c r="B370" s="1" t="s">
        <v>15</v>
      </c>
      <c r="C370" s="1" t="s">
        <v>104</v>
      </c>
    </row>
    <row r="371" spans="1:3" x14ac:dyDescent="0.25">
      <c r="A371" s="1" t="s">
        <v>32</v>
      </c>
      <c r="B371" s="1" t="s">
        <v>6</v>
      </c>
      <c r="C371" s="1" t="s">
        <v>105</v>
      </c>
    </row>
    <row r="372" spans="1:3" x14ac:dyDescent="0.25">
      <c r="A372" s="1" t="s">
        <v>32</v>
      </c>
      <c r="B372" s="1" t="s">
        <v>6</v>
      </c>
      <c r="C372" s="1" t="s">
        <v>38</v>
      </c>
    </row>
    <row r="373" spans="1:3" x14ac:dyDescent="0.25">
      <c r="A373" s="1" t="s">
        <v>32</v>
      </c>
      <c r="B373" s="1" t="s">
        <v>15</v>
      </c>
      <c r="C373" s="1" t="s">
        <v>103</v>
      </c>
    </row>
    <row r="374" spans="1:3" x14ac:dyDescent="0.25">
      <c r="A374" s="1" t="s">
        <v>32</v>
      </c>
      <c r="B374" s="1" t="s">
        <v>6</v>
      </c>
      <c r="C374" s="1" t="s">
        <v>149</v>
      </c>
    </row>
    <row r="375" spans="1:3" x14ac:dyDescent="0.25">
      <c r="A375" s="1" t="s">
        <v>32</v>
      </c>
      <c r="B375" s="1" t="s">
        <v>15</v>
      </c>
      <c r="C375" s="1" t="s">
        <v>220</v>
      </c>
    </row>
    <row r="376" spans="1:3" x14ac:dyDescent="0.25">
      <c r="A376" s="1" t="s">
        <v>32</v>
      </c>
      <c r="B376" s="1" t="s">
        <v>15</v>
      </c>
      <c r="C376" s="1" t="s">
        <v>275</v>
      </c>
    </row>
    <row r="377" spans="1:3" x14ac:dyDescent="0.25">
      <c r="A377" s="1" t="s">
        <v>32</v>
      </c>
      <c r="B377" s="1" t="s">
        <v>6</v>
      </c>
      <c r="C377" s="1" t="s">
        <v>286</v>
      </c>
    </row>
    <row r="378" spans="1:3" x14ac:dyDescent="0.25">
      <c r="A378" s="1" t="s">
        <v>32</v>
      </c>
      <c r="B378" s="1" t="s">
        <v>6</v>
      </c>
      <c r="C378" s="1" t="s">
        <v>275</v>
      </c>
    </row>
    <row r="379" spans="1:3" x14ac:dyDescent="0.25">
      <c r="A379" s="1" t="s">
        <v>32</v>
      </c>
      <c r="B379" s="1" t="s">
        <v>6</v>
      </c>
      <c r="C379" s="1" t="s">
        <v>220</v>
      </c>
    </row>
    <row r="380" spans="1:3" x14ac:dyDescent="0.25">
      <c r="A380" s="1" t="s">
        <v>32</v>
      </c>
      <c r="B380" s="1" t="s">
        <v>6</v>
      </c>
      <c r="C380" s="1" t="s">
        <v>319</v>
      </c>
    </row>
    <row r="381" spans="1:3" x14ac:dyDescent="0.25">
      <c r="A381" s="1" t="s">
        <v>32</v>
      </c>
      <c r="B381" s="1" t="s">
        <v>6</v>
      </c>
      <c r="C381" s="1" t="s">
        <v>320</v>
      </c>
    </row>
    <row r="382" spans="1:3" x14ac:dyDescent="0.25">
      <c r="A382" s="1" t="s">
        <v>32</v>
      </c>
      <c r="B382" s="1" t="s">
        <v>6</v>
      </c>
      <c r="C382" s="1" t="s">
        <v>321</v>
      </c>
    </row>
    <row r="383" spans="1:3" x14ac:dyDescent="0.25">
      <c r="A383" s="1" t="s">
        <v>32</v>
      </c>
      <c r="B383" s="1" t="s">
        <v>15</v>
      </c>
      <c r="C383" s="1" t="s">
        <v>348</v>
      </c>
    </row>
    <row r="384" spans="1:3" x14ac:dyDescent="0.25">
      <c r="A384" s="1" t="s">
        <v>32</v>
      </c>
      <c r="B384" s="1" t="s">
        <v>6</v>
      </c>
      <c r="C384" s="1" t="s">
        <v>349</v>
      </c>
    </row>
    <row r="385" spans="1:3" x14ac:dyDescent="0.25">
      <c r="A385" s="1" t="s">
        <v>32</v>
      </c>
      <c r="B385" s="1" t="s">
        <v>15</v>
      </c>
      <c r="C385" s="1" t="s">
        <v>350</v>
      </c>
    </row>
    <row r="386" spans="1:3" x14ac:dyDescent="0.25">
      <c r="A386" s="1" t="s">
        <v>32</v>
      </c>
      <c r="B386" s="1" t="s">
        <v>15</v>
      </c>
      <c r="C386" s="1" t="s">
        <v>348</v>
      </c>
    </row>
    <row r="387" spans="1:3" x14ac:dyDescent="0.25">
      <c r="A387" s="1" t="s">
        <v>32</v>
      </c>
      <c r="B387" s="1" t="s">
        <v>15</v>
      </c>
      <c r="C387" s="1" t="s">
        <v>397</v>
      </c>
    </row>
    <row r="388" spans="1:3" x14ac:dyDescent="0.25">
      <c r="A388" s="1" t="s">
        <v>32</v>
      </c>
      <c r="B388" s="1" t="s">
        <v>6</v>
      </c>
      <c r="C388" s="1" t="s">
        <v>398</v>
      </c>
    </row>
    <row r="389" spans="1:3" x14ac:dyDescent="0.25">
      <c r="A389" s="1" t="s">
        <v>32</v>
      </c>
      <c r="B389" s="1" t="s">
        <v>6</v>
      </c>
      <c r="C389" s="1" t="s">
        <v>399</v>
      </c>
    </row>
    <row r="390" spans="1:3" x14ac:dyDescent="0.25">
      <c r="A390" s="1" t="s">
        <v>32</v>
      </c>
      <c r="B390" s="1" t="s">
        <v>15</v>
      </c>
      <c r="C390" s="1" t="s">
        <v>400</v>
      </c>
    </row>
    <row r="391" spans="1:3" x14ac:dyDescent="0.25">
      <c r="A391" s="1" t="s">
        <v>32</v>
      </c>
      <c r="B391" s="1" t="s">
        <v>6</v>
      </c>
      <c r="C391" s="1" t="s">
        <v>452</v>
      </c>
    </row>
    <row r="392" spans="1:3" x14ac:dyDescent="0.25">
      <c r="A392" s="1" t="s">
        <v>32</v>
      </c>
      <c r="B392" s="1" t="s">
        <v>6</v>
      </c>
      <c r="C392" s="1" t="s">
        <v>453</v>
      </c>
    </row>
    <row r="393" spans="1:3" x14ac:dyDescent="0.25">
      <c r="A393" s="1" t="s">
        <v>32</v>
      </c>
      <c r="B393" s="1" t="s">
        <v>6</v>
      </c>
      <c r="C393" s="1" t="s">
        <v>454</v>
      </c>
    </row>
    <row r="394" spans="1:3" x14ac:dyDescent="0.25">
      <c r="A394" s="1" t="s">
        <v>32</v>
      </c>
      <c r="B394" s="1" t="s">
        <v>15</v>
      </c>
      <c r="C394" s="1" t="s">
        <v>455</v>
      </c>
    </row>
    <row r="395" spans="1:3" x14ac:dyDescent="0.25">
      <c r="A395" s="1" t="s">
        <v>32</v>
      </c>
      <c r="B395" s="1" t="s">
        <v>6</v>
      </c>
      <c r="C395" s="1" t="s">
        <v>456</v>
      </c>
    </row>
    <row r="396" spans="1:3" x14ac:dyDescent="0.25">
      <c r="A396" s="1" t="s">
        <v>32</v>
      </c>
      <c r="B396" s="1" t="s">
        <v>6</v>
      </c>
      <c r="C396" s="1" t="s">
        <v>429</v>
      </c>
    </row>
    <row r="397" spans="1:3" x14ac:dyDescent="0.25">
      <c r="A397" s="1" t="s">
        <v>32</v>
      </c>
      <c r="B397" s="1" t="s">
        <v>15</v>
      </c>
      <c r="C397" s="1" t="s">
        <v>457</v>
      </c>
    </row>
    <row r="398" spans="1:3" x14ac:dyDescent="0.25">
      <c r="A398" s="1" t="s">
        <v>32</v>
      </c>
      <c r="B398" s="1" t="s">
        <v>6</v>
      </c>
      <c r="C398" s="1" t="s">
        <v>458</v>
      </c>
    </row>
    <row r="399" spans="1:3" x14ac:dyDescent="0.25">
      <c r="A399" s="1" t="s">
        <v>32</v>
      </c>
      <c r="B399" s="1" t="s">
        <v>6</v>
      </c>
      <c r="C399" s="1" t="s">
        <v>479</v>
      </c>
    </row>
    <row r="400" spans="1:3" x14ac:dyDescent="0.25">
      <c r="A400" s="1" t="s">
        <v>32</v>
      </c>
      <c r="B400" s="1" t="s">
        <v>6</v>
      </c>
      <c r="C400" s="1" t="s">
        <v>480</v>
      </c>
    </row>
    <row r="401" spans="1:3" x14ac:dyDescent="0.25">
      <c r="A401" s="1" t="s">
        <v>32</v>
      </c>
      <c r="B401" s="1" t="s">
        <v>6</v>
      </c>
      <c r="C401" s="1" t="s">
        <v>481</v>
      </c>
    </row>
    <row r="402" spans="1:3" x14ac:dyDescent="0.25">
      <c r="A402" s="1" t="s">
        <v>32</v>
      </c>
      <c r="B402" s="1" t="s">
        <v>15</v>
      </c>
      <c r="C402" s="1" t="s">
        <v>482</v>
      </c>
    </row>
    <row r="403" spans="1:3" x14ac:dyDescent="0.25">
      <c r="A403" s="1" t="s">
        <v>32</v>
      </c>
      <c r="B403" s="1" t="s">
        <v>6</v>
      </c>
      <c r="C403" s="1" t="s">
        <v>412</v>
      </c>
    </row>
    <row r="404" spans="1:3" x14ac:dyDescent="0.25">
      <c r="A404" s="1" t="s">
        <v>32</v>
      </c>
      <c r="B404" s="1" t="s">
        <v>6</v>
      </c>
      <c r="C404" s="1" t="s">
        <v>504</v>
      </c>
    </row>
    <row r="405" spans="1:3" x14ac:dyDescent="0.25">
      <c r="A405" s="1" t="s">
        <v>32</v>
      </c>
      <c r="B405" s="1" t="s">
        <v>15</v>
      </c>
      <c r="C405" s="1" t="s">
        <v>505</v>
      </c>
    </row>
    <row r="406" spans="1:3" x14ac:dyDescent="0.25">
      <c r="A406" s="1" t="s">
        <v>32</v>
      </c>
      <c r="B406" s="1" t="s">
        <v>6</v>
      </c>
      <c r="C406" s="1" t="s">
        <v>506</v>
      </c>
    </row>
    <row r="407" spans="1:3" x14ac:dyDescent="0.25">
      <c r="A407" s="1" t="s">
        <v>32</v>
      </c>
      <c r="B407" s="1" t="s">
        <v>15</v>
      </c>
      <c r="C407" s="1" t="s">
        <v>507</v>
      </c>
    </row>
    <row r="408" spans="1:3" x14ac:dyDescent="0.25">
      <c r="A408" s="1" t="s">
        <v>32</v>
      </c>
      <c r="B408" s="1" t="s">
        <v>6</v>
      </c>
      <c r="C408" s="1" t="s">
        <v>507</v>
      </c>
    </row>
    <row r="409" spans="1:3" x14ac:dyDescent="0.25">
      <c r="A409" s="1" t="s">
        <v>32</v>
      </c>
      <c r="B409" s="1" t="s">
        <v>6</v>
      </c>
      <c r="C409" s="1" t="s">
        <v>455</v>
      </c>
    </row>
    <row r="410" spans="1:3" x14ac:dyDescent="0.25">
      <c r="A410" s="1" t="s">
        <v>32</v>
      </c>
      <c r="B410" s="1" t="s">
        <v>6</v>
      </c>
      <c r="C410" s="1" t="s">
        <v>533</v>
      </c>
    </row>
    <row r="411" spans="1:3" x14ac:dyDescent="0.25">
      <c r="A411" s="1" t="s">
        <v>32</v>
      </c>
      <c r="B411" s="1" t="s">
        <v>15</v>
      </c>
      <c r="C411" s="1" t="s">
        <v>511</v>
      </c>
    </row>
    <row r="412" spans="1:3" x14ac:dyDescent="0.25">
      <c r="A412" s="1" t="s">
        <v>32</v>
      </c>
      <c r="B412" s="1" t="s">
        <v>6</v>
      </c>
      <c r="C412" s="1" t="s">
        <v>534</v>
      </c>
    </row>
    <row r="413" spans="1:3" x14ac:dyDescent="0.25">
      <c r="A413" s="1" t="s">
        <v>32</v>
      </c>
      <c r="B413" s="1" t="s">
        <v>6</v>
      </c>
      <c r="C413" s="1" t="s">
        <v>535</v>
      </c>
    </row>
    <row r="414" spans="1:3" x14ac:dyDescent="0.25">
      <c r="A414" s="1" t="s">
        <v>32</v>
      </c>
      <c r="B414" s="1" t="s">
        <v>6</v>
      </c>
      <c r="C414" s="1" t="s">
        <v>536</v>
      </c>
    </row>
    <row r="415" spans="1:3" x14ac:dyDescent="0.25">
      <c r="A415" s="1" t="s">
        <v>32</v>
      </c>
      <c r="B415" s="1" t="s">
        <v>6</v>
      </c>
      <c r="C415" s="1" t="s">
        <v>514</v>
      </c>
    </row>
    <row r="416" spans="1:3" x14ac:dyDescent="0.25">
      <c r="A416" s="1" t="s">
        <v>32</v>
      </c>
      <c r="B416" s="1" t="s">
        <v>6</v>
      </c>
      <c r="C416" s="1" t="s">
        <v>511</v>
      </c>
    </row>
    <row r="417" spans="1:3" x14ac:dyDescent="0.25">
      <c r="A417" s="1" t="s">
        <v>32</v>
      </c>
      <c r="B417" s="1" t="s">
        <v>6</v>
      </c>
      <c r="C417" s="1" t="s">
        <v>565</v>
      </c>
    </row>
    <row r="418" spans="1:3" x14ac:dyDescent="0.25">
      <c r="A418" s="1" t="s">
        <v>32</v>
      </c>
      <c r="B418" s="1" t="s">
        <v>6</v>
      </c>
      <c r="C418" s="1" t="s">
        <v>505</v>
      </c>
    </row>
    <row r="419" spans="1:3" x14ac:dyDescent="0.25">
      <c r="A419" s="1" t="s">
        <v>32</v>
      </c>
      <c r="B419" s="1" t="s">
        <v>6</v>
      </c>
      <c r="C419" s="1" t="s">
        <v>566</v>
      </c>
    </row>
    <row r="420" spans="1:3" x14ac:dyDescent="0.25">
      <c r="A420" s="1" t="s">
        <v>32</v>
      </c>
      <c r="B420" s="1" t="s">
        <v>6</v>
      </c>
      <c r="C420" s="1" t="s">
        <v>567</v>
      </c>
    </row>
    <row r="421" spans="1:3" x14ac:dyDescent="0.25">
      <c r="A421" s="1" t="s">
        <v>32</v>
      </c>
      <c r="B421" s="1" t="s">
        <v>6</v>
      </c>
      <c r="C421" s="1" t="s">
        <v>568</v>
      </c>
    </row>
    <row r="422" spans="1:3" x14ac:dyDescent="0.25">
      <c r="A422" s="1" t="s">
        <v>32</v>
      </c>
      <c r="B422" s="1" t="s">
        <v>15</v>
      </c>
      <c r="C422" s="1" t="s">
        <v>569</v>
      </c>
    </row>
    <row r="423" spans="1:3" x14ac:dyDescent="0.25">
      <c r="A423" s="1" t="s">
        <v>32</v>
      </c>
      <c r="B423" s="1" t="s">
        <v>6</v>
      </c>
      <c r="C423" s="1" t="s">
        <v>593</v>
      </c>
    </row>
    <row r="424" spans="1:3" x14ac:dyDescent="0.25">
      <c r="A424" s="1" t="s">
        <v>32</v>
      </c>
      <c r="B424" s="1" t="s">
        <v>6</v>
      </c>
      <c r="C424" s="1" t="s">
        <v>594</v>
      </c>
    </row>
    <row r="425" spans="1:3" x14ac:dyDescent="0.25">
      <c r="A425" s="1" t="s">
        <v>32</v>
      </c>
      <c r="B425" s="1" t="s">
        <v>15</v>
      </c>
      <c r="C425" s="1" t="s">
        <v>595</v>
      </c>
    </row>
    <row r="426" spans="1:3" x14ac:dyDescent="0.25">
      <c r="A426" s="1" t="s">
        <v>42</v>
      </c>
      <c r="B426" s="1" t="s">
        <v>6</v>
      </c>
      <c r="C426" s="1" t="s">
        <v>43</v>
      </c>
    </row>
    <row r="427" spans="1:3" x14ac:dyDescent="0.25">
      <c r="A427" s="1" t="s">
        <v>42</v>
      </c>
      <c r="B427" s="1" t="s">
        <v>6</v>
      </c>
      <c r="C427" s="1" t="s">
        <v>4</v>
      </c>
    </row>
    <row r="428" spans="1:3" x14ac:dyDescent="0.25">
      <c r="A428" s="1" t="s">
        <v>42</v>
      </c>
      <c r="B428" s="1" t="s">
        <v>6</v>
      </c>
      <c r="C428" s="1" t="s">
        <v>44</v>
      </c>
    </row>
    <row r="429" spans="1:3" x14ac:dyDescent="0.25">
      <c r="A429" s="1" t="s">
        <v>42</v>
      </c>
      <c r="B429" s="1" t="s">
        <v>15</v>
      </c>
      <c r="C429" s="1" t="s">
        <v>106</v>
      </c>
    </row>
    <row r="430" spans="1:3" x14ac:dyDescent="0.25">
      <c r="A430" s="1" t="s">
        <v>42</v>
      </c>
      <c r="B430" s="1" t="s">
        <v>6</v>
      </c>
      <c r="C430" s="1" t="s">
        <v>75</v>
      </c>
    </row>
    <row r="431" spans="1:3" x14ac:dyDescent="0.25">
      <c r="A431" s="1" t="s">
        <v>42</v>
      </c>
      <c r="B431" s="1" t="s">
        <v>15</v>
      </c>
      <c r="C431" s="1" t="s">
        <v>150</v>
      </c>
    </row>
    <row r="432" spans="1:3" x14ac:dyDescent="0.25">
      <c r="A432" s="1" t="s">
        <v>42</v>
      </c>
      <c r="B432" s="1" t="s">
        <v>6</v>
      </c>
      <c r="C432" s="1" t="s">
        <v>151</v>
      </c>
    </row>
    <row r="433" spans="1:3" x14ac:dyDescent="0.25">
      <c r="A433" s="1" t="s">
        <v>42</v>
      </c>
      <c r="B433" s="1" t="s">
        <v>6</v>
      </c>
      <c r="C433" s="1" t="s">
        <v>196</v>
      </c>
    </row>
    <row r="434" spans="1:3" x14ac:dyDescent="0.25">
      <c r="A434" s="1" t="s">
        <v>42</v>
      </c>
      <c r="B434" s="1" t="s">
        <v>6</v>
      </c>
      <c r="C434" s="1" t="s">
        <v>225</v>
      </c>
    </row>
    <row r="435" spans="1:3" x14ac:dyDescent="0.25">
      <c r="A435" s="1" t="s">
        <v>42</v>
      </c>
      <c r="B435" s="1" t="s">
        <v>6</v>
      </c>
      <c r="C435" s="1" t="s">
        <v>226</v>
      </c>
    </row>
    <row r="436" spans="1:3" x14ac:dyDescent="0.25">
      <c r="A436" s="1" t="s">
        <v>42</v>
      </c>
      <c r="B436" s="1" t="s">
        <v>6</v>
      </c>
      <c r="C436" s="1" t="s">
        <v>227</v>
      </c>
    </row>
    <row r="437" spans="1:3" x14ac:dyDescent="0.25">
      <c r="A437" s="1" t="s">
        <v>42</v>
      </c>
      <c r="B437" s="1" t="s">
        <v>6</v>
      </c>
      <c r="C437" s="1" t="s">
        <v>260</v>
      </c>
    </row>
    <row r="438" spans="1:3" x14ac:dyDescent="0.25">
      <c r="A438" s="1" t="s">
        <v>42</v>
      </c>
      <c r="B438" s="1" t="s">
        <v>6</v>
      </c>
      <c r="C438" s="1" t="s">
        <v>208</v>
      </c>
    </row>
    <row r="439" spans="1:3" x14ac:dyDescent="0.25">
      <c r="A439" s="1" t="s">
        <v>42</v>
      </c>
      <c r="B439" s="1" t="s">
        <v>6</v>
      </c>
      <c r="C439" s="1" t="s">
        <v>288</v>
      </c>
    </row>
    <row r="440" spans="1:3" x14ac:dyDescent="0.25">
      <c r="A440" s="1" t="s">
        <v>42</v>
      </c>
      <c r="B440" s="1" t="s">
        <v>6</v>
      </c>
      <c r="C440" s="1" t="s">
        <v>289</v>
      </c>
    </row>
    <row r="441" spans="1:3" x14ac:dyDescent="0.25">
      <c r="A441" s="1" t="s">
        <v>42</v>
      </c>
      <c r="B441" s="1" t="s">
        <v>6</v>
      </c>
      <c r="C441" s="1" t="s">
        <v>290</v>
      </c>
    </row>
    <row r="442" spans="1:3" x14ac:dyDescent="0.25">
      <c r="A442" s="1" t="s">
        <v>42</v>
      </c>
      <c r="B442" s="1" t="s">
        <v>15</v>
      </c>
      <c r="C442" s="1" t="s">
        <v>318</v>
      </c>
    </row>
    <row r="443" spans="1:3" x14ac:dyDescent="0.25">
      <c r="A443" s="1" t="s">
        <v>42</v>
      </c>
      <c r="B443" s="1" t="s">
        <v>6</v>
      </c>
      <c r="C443" s="1" t="s">
        <v>322</v>
      </c>
    </row>
    <row r="444" spans="1:3" x14ac:dyDescent="0.25">
      <c r="A444" s="1" t="s">
        <v>42</v>
      </c>
      <c r="B444" s="1" t="s">
        <v>6</v>
      </c>
      <c r="C444" s="1" t="s">
        <v>323</v>
      </c>
    </row>
    <row r="445" spans="1:3" x14ac:dyDescent="0.25">
      <c r="A445" s="1" t="s">
        <v>42</v>
      </c>
      <c r="B445" s="1" t="s">
        <v>6</v>
      </c>
      <c r="C445" s="1" t="s">
        <v>324</v>
      </c>
    </row>
    <row r="446" spans="1:3" x14ac:dyDescent="0.25">
      <c r="A446" s="1" t="s">
        <v>42</v>
      </c>
      <c r="B446" s="1" t="s">
        <v>6</v>
      </c>
      <c r="C446" s="1" t="s">
        <v>287</v>
      </c>
    </row>
    <row r="447" spans="1:3" x14ac:dyDescent="0.25">
      <c r="A447" s="1" t="s">
        <v>42</v>
      </c>
      <c r="B447" s="1" t="s">
        <v>6</v>
      </c>
      <c r="C447" s="1" t="s">
        <v>351</v>
      </c>
    </row>
    <row r="448" spans="1:3" x14ac:dyDescent="0.25">
      <c r="A448" s="1" t="s">
        <v>42</v>
      </c>
      <c r="B448" s="1" t="s">
        <v>15</v>
      </c>
      <c r="C448" s="1" t="s">
        <v>368</v>
      </c>
    </row>
    <row r="449" spans="1:3" x14ac:dyDescent="0.25">
      <c r="A449" s="1" t="s">
        <v>42</v>
      </c>
      <c r="B449" s="1" t="s">
        <v>6</v>
      </c>
      <c r="C449" s="1" t="s">
        <v>401</v>
      </c>
    </row>
    <row r="450" spans="1:3" x14ac:dyDescent="0.25">
      <c r="A450" s="1" t="s">
        <v>42</v>
      </c>
      <c r="B450" s="1" t="s">
        <v>6</v>
      </c>
      <c r="C450" s="1" t="s">
        <v>402</v>
      </c>
    </row>
    <row r="451" spans="1:3" x14ac:dyDescent="0.25">
      <c r="A451" s="1" t="s">
        <v>42</v>
      </c>
      <c r="B451" s="1" t="s">
        <v>6</v>
      </c>
      <c r="C451" s="1" t="s">
        <v>403</v>
      </c>
    </row>
    <row r="452" spans="1:3" x14ac:dyDescent="0.25">
      <c r="A452" s="1" t="s">
        <v>42</v>
      </c>
      <c r="B452" s="1" t="s">
        <v>6</v>
      </c>
      <c r="C452" s="1" t="s">
        <v>404</v>
      </c>
    </row>
    <row r="453" spans="1:3" x14ac:dyDescent="0.25">
      <c r="A453" s="1" t="s">
        <v>42</v>
      </c>
      <c r="B453" s="1" t="s">
        <v>6</v>
      </c>
      <c r="C453" s="1" t="s">
        <v>405</v>
      </c>
    </row>
    <row r="454" spans="1:3" x14ac:dyDescent="0.25">
      <c r="A454" s="1" t="s">
        <v>42</v>
      </c>
      <c r="B454" s="1" t="s">
        <v>6</v>
      </c>
      <c r="C454" s="1" t="s">
        <v>423</v>
      </c>
    </row>
    <row r="455" spans="1:3" x14ac:dyDescent="0.25">
      <c r="A455" s="1" t="s">
        <v>42</v>
      </c>
      <c r="B455" s="1" t="s">
        <v>6</v>
      </c>
      <c r="C455" s="1" t="s">
        <v>424</v>
      </c>
    </row>
    <row r="456" spans="1:3" x14ac:dyDescent="0.25">
      <c r="A456" s="1" t="s">
        <v>42</v>
      </c>
      <c r="B456" s="1" t="s">
        <v>6</v>
      </c>
      <c r="C456" s="1" t="s">
        <v>483</v>
      </c>
    </row>
    <row r="457" spans="1:3" x14ac:dyDescent="0.25">
      <c r="A457" s="1" t="s">
        <v>42</v>
      </c>
      <c r="B457" s="1" t="s">
        <v>6</v>
      </c>
      <c r="C457" s="1" t="s">
        <v>484</v>
      </c>
    </row>
    <row r="458" spans="1:3" x14ac:dyDescent="0.25">
      <c r="A458" s="1" t="s">
        <v>42</v>
      </c>
      <c r="B458" s="1" t="s">
        <v>6</v>
      </c>
      <c r="C458" s="1" t="s">
        <v>508</v>
      </c>
    </row>
    <row r="459" spans="1:3" x14ac:dyDescent="0.25">
      <c r="A459" s="1" t="s">
        <v>42</v>
      </c>
      <c r="B459" s="1" t="s">
        <v>6</v>
      </c>
      <c r="C459" s="1" t="s">
        <v>509</v>
      </c>
    </row>
    <row r="460" spans="1:3" x14ac:dyDescent="0.25">
      <c r="A460" s="1" t="s">
        <v>42</v>
      </c>
      <c r="B460" s="1" t="s">
        <v>15</v>
      </c>
      <c r="C460" s="1" t="s">
        <v>537</v>
      </c>
    </row>
    <row r="461" spans="1:3" x14ac:dyDescent="0.25">
      <c r="A461" s="1" t="s">
        <v>42</v>
      </c>
      <c r="B461" s="1" t="s">
        <v>6</v>
      </c>
      <c r="C461" s="1" t="s">
        <v>538</v>
      </c>
    </row>
    <row r="462" spans="1:3" x14ac:dyDescent="0.25">
      <c r="A462" s="1" t="s">
        <v>42</v>
      </c>
      <c r="B462" s="1" t="s">
        <v>6</v>
      </c>
      <c r="C462" s="1" t="s">
        <v>539</v>
      </c>
    </row>
    <row r="463" spans="1:3" x14ac:dyDescent="0.25">
      <c r="A463" s="1" t="s">
        <v>42</v>
      </c>
      <c r="B463" s="1" t="s">
        <v>15</v>
      </c>
      <c r="C463" s="1" t="s">
        <v>540</v>
      </c>
    </row>
    <row r="464" spans="1:3" x14ac:dyDescent="0.25">
      <c r="A464" s="1" t="s">
        <v>42</v>
      </c>
      <c r="B464" s="1" t="s">
        <v>6</v>
      </c>
      <c r="C464" s="1" t="s">
        <v>570</v>
      </c>
    </row>
    <row r="465" spans="1:3" x14ac:dyDescent="0.25">
      <c r="A465" s="1" t="s">
        <v>42</v>
      </c>
      <c r="B465" s="1" t="s">
        <v>6</v>
      </c>
      <c r="C465" s="1" t="s">
        <v>571</v>
      </c>
    </row>
    <row r="466" spans="1:3" x14ac:dyDescent="0.25">
      <c r="A466" s="1" t="s">
        <v>42</v>
      </c>
      <c r="B466" s="1" t="s">
        <v>6</v>
      </c>
      <c r="C466" s="1" t="s">
        <v>3</v>
      </c>
    </row>
    <row r="467" spans="1:3" x14ac:dyDescent="0.25">
      <c r="A467" s="1" t="s">
        <v>42</v>
      </c>
      <c r="B467" s="1" t="s">
        <v>15</v>
      </c>
      <c r="C467" s="1" t="s">
        <v>618</v>
      </c>
    </row>
    <row r="468" spans="1:3" x14ac:dyDescent="0.25">
      <c r="A468" s="1" t="s">
        <v>42</v>
      </c>
      <c r="B468" s="1" t="s">
        <v>6</v>
      </c>
      <c r="C468" s="1" t="s">
        <v>595</v>
      </c>
    </row>
    <row r="469" spans="1:3" x14ac:dyDescent="0.25">
      <c r="A469" s="1" t="s">
        <v>42</v>
      </c>
      <c r="B469" s="1" t="s">
        <v>6</v>
      </c>
      <c r="C469" s="1" t="s">
        <v>619</v>
      </c>
    </row>
    <row r="470" spans="1:3" x14ac:dyDescent="0.25">
      <c r="A470" s="1" t="s">
        <v>42</v>
      </c>
      <c r="B470" s="1" t="s">
        <v>6</v>
      </c>
      <c r="C470" s="1" t="s">
        <v>620</v>
      </c>
    </row>
    <row r="471" spans="1:3" x14ac:dyDescent="0.25">
      <c r="A471" s="1" t="s">
        <v>42</v>
      </c>
      <c r="B471" s="1" t="s">
        <v>6</v>
      </c>
      <c r="C471" s="1" t="s">
        <v>621</v>
      </c>
    </row>
    <row r="472" spans="1:3" x14ac:dyDescent="0.25">
      <c r="A472" s="1" t="s">
        <v>42</v>
      </c>
      <c r="B472" s="1" t="s">
        <v>6</v>
      </c>
      <c r="C472" s="1" t="s">
        <v>622</v>
      </c>
    </row>
    <row r="473" spans="1:3" x14ac:dyDescent="0.25">
      <c r="A473" s="1" t="s">
        <v>42</v>
      </c>
      <c r="B473" s="1" t="s">
        <v>6</v>
      </c>
      <c r="C473" s="1" t="s">
        <v>623</v>
      </c>
    </row>
    <row r="474" spans="1:3" x14ac:dyDescent="0.25">
      <c r="A474" s="1" t="s">
        <v>42</v>
      </c>
      <c r="B474" s="1" t="s">
        <v>6</v>
      </c>
      <c r="C474" s="1" t="s">
        <v>642</v>
      </c>
    </row>
    <row r="475" spans="1:3" x14ac:dyDescent="0.25">
      <c r="A475" s="1" t="s">
        <v>42</v>
      </c>
      <c r="B475" s="1" t="s">
        <v>6</v>
      </c>
      <c r="C475" s="1" t="s">
        <v>643</v>
      </c>
    </row>
    <row r="476" spans="1:3" x14ac:dyDescent="0.25">
      <c r="A476" s="1" t="s">
        <v>45</v>
      </c>
      <c r="B476" s="1" t="s">
        <v>6</v>
      </c>
      <c r="C476" s="1" t="s">
        <v>46</v>
      </c>
    </row>
    <row r="477" spans="1:3" x14ac:dyDescent="0.25">
      <c r="A477" s="1" t="s">
        <v>45</v>
      </c>
      <c r="B477" s="1" t="s">
        <v>6</v>
      </c>
      <c r="C477" s="1" t="s">
        <v>47</v>
      </c>
    </row>
    <row r="478" spans="1:3" x14ac:dyDescent="0.25">
      <c r="A478" s="1" t="s">
        <v>45</v>
      </c>
      <c r="B478" s="1" t="s">
        <v>6</v>
      </c>
      <c r="C478" s="1" t="s">
        <v>48</v>
      </c>
    </row>
    <row r="479" spans="1:3" x14ac:dyDescent="0.25">
      <c r="A479" s="1" t="s">
        <v>45</v>
      </c>
      <c r="B479" s="1" t="s">
        <v>6</v>
      </c>
      <c r="C479" s="1" t="s">
        <v>49</v>
      </c>
    </row>
    <row r="480" spans="1:3" x14ac:dyDescent="0.25">
      <c r="A480" s="1" t="s">
        <v>45</v>
      </c>
      <c r="B480" s="1" t="s">
        <v>6</v>
      </c>
      <c r="C480" s="1" t="s">
        <v>50</v>
      </c>
    </row>
    <row r="481" spans="1:3" x14ac:dyDescent="0.25">
      <c r="A481" s="1" t="s">
        <v>45</v>
      </c>
      <c r="B481" s="1" t="s">
        <v>6</v>
      </c>
      <c r="C481" s="1" t="s">
        <v>51</v>
      </c>
    </row>
    <row r="482" spans="1:3" x14ac:dyDescent="0.25">
      <c r="A482" s="1" t="s">
        <v>45</v>
      </c>
      <c r="B482" s="1" t="s">
        <v>15</v>
      </c>
      <c r="C482" s="1" t="s">
        <v>52</v>
      </c>
    </row>
    <row r="483" spans="1:3" x14ac:dyDescent="0.25">
      <c r="A483" s="1" t="s">
        <v>45</v>
      </c>
      <c r="B483" s="1" t="s">
        <v>15</v>
      </c>
      <c r="C483" s="1" t="s">
        <v>53</v>
      </c>
    </row>
    <row r="484" spans="1:3" x14ac:dyDescent="0.25">
      <c r="A484" s="1" t="s">
        <v>45</v>
      </c>
      <c r="B484" s="1" t="s">
        <v>6</v>
      </c>
      <c r="C484" s="1" t="s">
        <v>54</v>
      </c>
    </row>
    <row r="485" spans="1:3" x14ac:dyDescent="0.25">
      <c r="A485" s="1" t="s">
        <v>45</v>
      </c>
      <c r="B485" s="1" t="s">
        <v>6</v>
      </c>
      <c r="C485" s="1" t="s">
        <v>55</v>
      </c>
    </row>
    <row r="486" spans="1:3" x14ac:dyDescent="0.25">
      <c r="A486" s="1" t="s">
        <v>45</v>
      </c>
      <c r="B486" s="1" t="s">
        <v>6</v>
      </c>
      <c r="C486" s="1" t="s">
        <v>40</v>
      </c>
    </row>
    <row r="487" spans="1:3" x14ac:dyDescent="0.25">
      <c r="A487" s="1" t="s">
        <v>45</v>
      </c>
      <c r="B487" s="1" t="s">
        <v>6</v>
      </c>
      <c r="C487" s="1" t="s">
        <v>52</v>
      </c>
    </row>
    <row r="488" spans="1:3" x14ac:dyDescent="0.25">
      <c r="A488" s="1" t="s">
        <v>45</v>
      </c>
      <c r="B488" s="1" t="s">
        <v>15</v>
      </c>
      <c r="C488" s="1" t="s">
        <v>53</v>
      </c>
    </row>
    <row r="489" spans="1:3" x14ac:dyDescent="0.25">
      <c r="A489" s="1" t="s">
        <v>45</v>
      </c>
      <c r="B489" s="1" t="s">
        <v>6</v>
      </c>
      <c r="C489" s="1" t="s">
        <v>107</v>
      </c>
    </row>
    <row r="490" spans="1:3" x14ac:dyDescent="0.25">
      <c r="A490" s="1" t="s">
        <v>45</v>
      </c>
      <c r="B490" s="1" t="s">
        <v>6</v>
      </c>
      <c r="C490" s="1" t="s">
        <v>108</v>
      </c>
    </row>
    <row r="491" spans="1:3" x14ac:dyDescent="0.25">
      <c r="A491" s="1" t="s">
        <v>45</v>
      </c>
      <c r="B491" s="1" t="s">
        <v>6</v>
      </c>
      <c r="C491" s="1" t="s">
        <v>109</v>
      </c>
    </row>
    <row r="492" spans="1:3" x14ac:dyDescent="0.25">
      <c r="A492" s="1" t="s">
        <v>45</v>
      </c>
      <c r="B492" s="1" t="s">
        <v>6</v>
      </c>
      <c r="C492" s="1" t="s">
        <v>110</v>
      </c>
    </row>
    <row r="493" spans="1:3" x14ac:dyDescent="0.25">
      <c r="A493" s="1" t="s">
        <v>45</v>
      </c>
      <c r="B493" s="1" t="s">
        <v>6</v>
      </c>
      <c r="C493" s="1" t="s">
        <v>111</v>
      </c>
    </row>
    <row r="494" spans="1:3" x14ac:dyDescent="0.25">
      <c r="A494" s="1" t="s">
        <v>45</v>
      </c>
      <c r="B494" s="1" t="s">
        <v>6</v>
      </c>
      <c r="C494" s="1" t="s">
        <v>112</v>
      </c>
    </row>
    <row r="495" spans="1:3" x14ac:dyDescent="0.25">
      <c r="A495" s="1" t="s">
        <v>45</v>
      </c>
      <c r="B495" s="1" t="s">
        <v>15</v>
      </c>
      <c r="C495" s="1" t="s">
        <v>113</v>
      </c>
    </row>
    <row r="496" spans="1:3" x14ac:dyDescent="0.25">
      <c r="A496" s="1" t="s">
        <v>45</v>
      </c>
      <c r="B496" s="1" t="s">
        <v>6</v>
      </c>
      <c r="C496" s="1" t="s">
        <v>152</v>
      </c>
    </row>
    <row r="497" spans="1:3" x14ac:dyDescent="0.25">
      <c r="A497" s="1" t="s">
        <v>45</v>
      </c>
      <c r="B497" s="1" t="s">
        <v>6</v>
      </c>
      <c r="C497" s="1" t="s">
        <v>153</v>
      </c>
    </row>
    <row r="498" spans="1:3" x14ac:dyDescent="0.25">
      <c r="A498" s="1" t="s">
        <v>45</v>
      </c>
      <c r="B498" s="1" t="s">
        <v>6</v>
      </c>
      <c r="C498" s="1" t="s">
        <v>154</v>
      </c>
    </row>
    <row r="499" spans="1:3" x14ac:dyDescent="0.25">
      <c r="A499" s="1" t="s">
        <v>45</v>
      </c>
      <c r="B499" s="1" t="s">
        <v>6</v>
      </c>
      <c r="C499" s="1" t="s">
        <v>155</v>
      </c>
    </row>
    <row r="500" spans="1:3" x14ac:dyDescent="0.25">
      <c r="A500" s="1" t="s">
        <v>45</v>
      </c>
      <c r="B500" s="1" t="s">
        <v>6</v>
      </c>
      <c r="C500" s="1" t="s">
        <v>106</v>
      </c>
    </row>
    <row r="501" spans="1:3" x14ac:dyDescent="0.25">
      <c r="A501" s="1" t="s">
        <v>45</v>
      </c>
      <c r="B501" s="1" t="s">
        <v>6</v>
      </c>
      <c r="C501" s="1" t="s">
        <v>53</v>
      </c>
    </row>
    <row r="502" spans="1:3" x14ac:dyDescent="0.25">
      <c r="A502" s="1" t="s">
        <v>45</v>
      </c>
      <c r="B502" s="1" t="s">
        <v>6</v>
      </c>
      <c r="C502" s="1" t="s">
        <v>77</v>
      </c>
    </row>
    <row r="503" spans="1:3" x14ac:dyDescent="0.25">
      <c r="A503" s="1" t="s">
        <v>45</v>
      </c>
      <c r="B503" s="1" t="s">
        <v>6</v>
      </c>
      <c r="C503" s="1" t="s">
        <v>197</v>
      </c>
    </row>
    <row r="504" spans="1:3" x14ac:dyDescent="0.25">
      <c r="A504" s="1" t="s">
        <v>45</v>
      </c>
      <c r="B504" s="1" t="s">
        <v>6</v>
      </c>
      <c r="C504" s="1" t="s">
        <v>198</v>
      </c>
    </row>
    <row r="505" spans="1:3" x14ac:dyDescent="0.25">
      <c r="A505" s="1" t="s">
        <v>45</v>
      </c>
      <c r="B505" s="1" t="s">
        <v>6</v>
      </c>
      <c r="C505" s="1" t="s">
        <v>199</v>
      </c>
    </row>
    <row r="506" spans="1:3" x14ac:dyDescent="0.25">
      <c r="A506" s="1" t="s">
        <v>45</v>
      </c>
      <c r="B506" s="1" t="s">
        <v>6</v>
      </c>
      <c r="C506" s="1" t="s">
        <v>113</v>
      </c>
    </row>
    <row r="507" spans="1:3" x14ac:dyDescent="0.25">
      <c r="A507" s="1" t="s">
        <v>45</v>
      </c>
      <c r="B507" s="1" t="s">
        <v>15</v>
      </c>
      <c r="C507" s="1" t="s">
        <v>103</v>
      </c>
    </row>
    <row r="508" spans="1:3" x14ac:dyDescent="0.25">
      <c r="A508" s="1" t="s">
        <v>45</v>
      </c>
      <c r="B508" s="1" t="s">
        <v>6</v>
      </c>
      <c r="C508" s="1" t="s">
        <v>228</v>
      </c>
    </row>
    <row r="509" spans="1:3" x14ac:dyDescent="0.25">
      <c r="A509" s="1" t="s">
        <v>45</v>
      </c>
      <c r="B509" s="1" t="s">
        <v>6</v>
      </c>
      <c r="C509" s="1" t="s">
        <v>193</v>
      </c>
    </row>
    <row r="510" spans="1:3" x14ac:dyDescent="0.25">
      <c r="A510" s="1" t="s">
        <v>45</v>
      </c>
      <c r="B510" s="1" t="s">
        <v>15</v>
      </c>
      <c r="C510" s="1" t="s">
        <v>229</v>
      </c>
    </row>
    <row r="511" spans="1:3" x14ac:dyDescent="0.25">
      <c r="A511" s="1" t="s">
        <v>45</v>
      </c>
      <c r="B511" s="1" t="s">
        <v>6</v>
      </c>
      <c r="C511" s="1" t="s">
        <v>230</v>
      </c>
    </row>
    <row r="512" spans="1:3" x14ac:dyDescent="0.25">
      <c r="A512" s="1" t="s">
        <v>45</v>
      </c>
      <c r="B512" s="1" t="s">
        <v>6</v>
      </c>
      <c r="C512" s="1" t="s">
        <v>231</v>
      </c>
    </row>
    <row r="513" spans="1:3" x14ac:dyDescent="0.25">
      <c r="A513" s="1" t="s">
        <v>45</v>
      </c>
      <c r="B513" s="1" t="s">
        <v>15</v>
      </c>
      <c r="C513" s="1" t="s">
        <v>232</v>
      </c>
    </row>
    <row r="514" spans="1:3" x14ac:dyDescent="0.25">
      <c r="A514" s="1" t="s">
        <v>45</v>
      </c>
      <c r="B514" s="1" t="s">
        <v>6</v>
      </c>
      <c r="C514" s="1" t="s">
        <v>325</v>
      </c>
    </row>
    <row r="515" spans="1:3" x14ac:dyDescent="0.25">
      <c r="A515" s="1" t="s">
        <v>45</v>
      </c>
      <c r="B515" s="1" t="s">
        <v>15</v>
      </c>
      <c r="C515" s="1" t="s">
        <v>406</v>
      </c>
    </row>
    <row r="516" spans="1:3" x14ac:dyDescent="0.25">
      <c r="A516" s="1" t="s">
        <v>45</v>
      </c>
      <c r="B516" s="1" t="s">
        <v>15</v>
      </c>
      <c r="C516" s="1" t="s">
        <v>407</v>
      </c>
    </row>
    <row r="517" spans="1:3" x14ac:dyDescent="0.25">
      <c r="A517" s="1" t="s">
        <v>45</v>
      </c>
      <c r="B517" s="1" t="s">
        <v>15</v>
      </c>
      <c r="C517" s="1" t="s">
        <v>408</v>
      </c>
    </row>
    <row r="518" spans="1:3" x14ac:dyDescent="0.25">
      <c r="A518" s="1" t="s">
        <v>45</v>
      </c>
      <c r="B518" s="1" t="s">
        <v>6</v>
      </c>
      <c r="C518" s="1" t="s">
        <v>409</v>
      </c>
    </row>
    <row r="519" spans="1:3" x14ac:dyDescent="0.25">
      <c r="A519" s="1" t="s">
        <v>45</v>
      </c>
      <c r="B519" s="1" t="s">
        <v>15</v>
      </c>
      <c r="C519" s="1" t="s">
        <v>408</v>
      </c>
    </row>
    <row r="520" spans="1:3" x14ac:dyDescent="0.25">
      <c r="A520" s="1" t="s">
        <v>45</v>
      </c>
      <c r="B520" s="1" t="s">
        <v>6</v>
      </c>
      <c r="C520" s="1" t="s">
        <v>425</v>
      </c>
    </row>
    <row r="521" spans="1:3" x14ac:dyDescent="0.25">
      <c r="A521" s="1" t="s">
        <v>45</v>
      </c>
      <c r="B521" s="1" t="s">
        <v>6</v>
      </c>
      <c r="C521" s="1" t="s">
        <v>426</v>
      </c>
    </row>
    <row r="522" spans="1:3" x14ac:dyDescent="0.25">
      <c r="A522" s="1" t="s">
        <v>45</v>
      </c>
      <c r="B522" s="1" t="s">
        <v>6</v>
      </c>
      <c r="C522" s="1" t="s">
        <v>408</v>
      </c>
    </row>
    <row r="523" spans="1:3" x14ac:dyDescent="0.25">
      <c r="A523" s="1" t="s">
        <v>45</v>
      </c>
      <c r="B523" s="1" t="s">
        <v>6</v>
      </c>
      <c r="C523" s="1" t="s">
        <v>427</v>
      </c>
    </row>
    <row r="524" spans="1:3" x14ac:dyDescent="0.25">
      <c r="A524" s="1" t="s">
        <v>45</v>
      </c>
      <c r="B524" s="1" t="s">
        <v>15</v>
      </c>
      <c r="C524" s="1" t="s">
        <v>406</v>
      </c>
    </row>
    <row r="525" spans="1:3" x14ac:dyDescent="0.25">
      <c r="A525" s="1" t="s">
        <v>45</v>
      </c>
      <c r="B525" s="1" t="s">
        <v>15</v>
      </c>
      <c r="C525" s="1" t="s">
        <v>428</v>
      </c>
    </row>
    <row r="526" spans="1:3" x14ac:dyDescent="0.25">
      <c r="A526" s="1" t="s">
        <v>45</v>
      </c>
      <c r="B526" s="1" t="s">
        <v>6</v>
      </c>
      <c r="C526" s="1" t="s">
        <v>485</v>
      </c>
    </row>
    <row r="527" spans="1:3" x14ac:dyDescent="0.25">
      <c r="A527" s="1" t="s">
        <v>45</v>
      </c>
      <c r="B527" s="1" t="s">
        <v>6</v>
      </c>
      <c r="C527" s="1" t="s">
        <v>486</v>
      </c>
    </row>
    <row r="528" spans="1:3" x14ac:dyDescent="0.25">
      <c r="A528" s="1" t="s">
        <v>45</v>
      </c>
      <c r="B528" s="1" t="s">
        <v>6</v>
      </c>
      <c r="C528" s="1" t="s">
        <v>487</v>
      </c>
    </row>
    <row r="529" spans="1:3" x14ac:dyDescent="0.25">
      <c r="A529" s="1" t="s">
        <v>45</v>
      </c>
      <c r="B529" s="1" t="s">
        <v>15</v>
      </c>
      <c r="C529" s="1" t="s">
        <v>488</v>
      </c>
    </row>
    <row r="530" spans="1:3" x14ac:dyDescent="0.25">
      <c r="A530" s="1" t="s">
        <v>45</v>
      </c>
      <c r="B530" s="1" t="s">
        <v>15</v>
      </c>
      <c r="C530" s="1" t="s">
        <v>489</v>
      </c>
    </row>
    <row r="531" spans="1:3" x14ac:dyDescent="0.25">
      <c r="A531" s="1" t="s">
        <v>45</v>
      </c>
      <c r="B531" s="1" t="s">
        <v>6</v>
      </c>
      <c r="C531" s="1" t="s">
        <v>489</v>
      </c>
    </row>
    <row r="532" spans="1:3" x14ac:dyDescent="0.25">
      <c r="A532" s="1" t="s">
        <v>45</v>
      </c>
      <c r="B532" s="1" t="s">
        <v>6</v>
      </c>
      <c r="C532" s="1" t="s">
        <v>510</v>
      </c>
    </row>
    <row r="533" spans="1:3" x14ac:dyDescent="0.25">
      <c r="A533" s="1" t="s">
        <v>45</v>
      </c>
      <c r="B533" s="1" t="s">
        <v>15</v>
      </c>
      <c r="C533" s="1" t="s">
        <v>511</v>
      </c>
    </row>
    <row r="534" spans="1:3" x14ac:dyDescent="0.25">
      <c r="A534" s="1" t="s">
        <v>45</v>
      </c>
      <c r="B534" s="1" t="s">
        <v>6</v>
      </c>
      <c r="C534" s="1" t="s">
        <v>512</v>
      </c>
    </row>
    <row r="535" spans="1:3" x14ac:dyDescent="0.25">
      <c r="A535" s="1" t="s">
        <v>45</v>
      </c>
      <c r="B535" s="1" t="s">
        <v>6</v>
      </c>
      <c r="C535" s="1" t="s">
        <v>541</v>
      </c>
    </row>
    <row r="536" spans="1:3" x14ac:dyDescent="0.25">
      <c r="A536" s="1" t="s">
        <v>45</v>
      </c>
      <c r="B536" s="1" t="s">
        <v>6</v>
      </c>
      <c r="C536" s="1" t="s">
        <v>542</v>
      </c>
    </row>
    <row r="537" spans="1:3" x14ac:dyDescent="0.25">
      <c r="A537" s="1" t="s">
        <v>45</v>
      </c>
      <c r="B537" s="1" t="s">
        <v>6</v>
      </c>
      <c r="C537" s="1" t="s">
        <v>543</v>
      </c>
    </row>
    <row r="538" spans="1:3" x14ac:dyDescent="0.25">
      <c r="A538" s="1" t="s">
        <v>45</v>
      </c>
      <c r="B538" s="1" t="s">
        <v>6</v>
      </c>
      <c r="C538" s="1" t="s">
        <v>544</v>
      </c>
    </row>
    <row r="539" spans="1:3" x14ac:dyDescent="0.25">
      <c r="A539" s="1" t="s">
        <v>45</v>
      </c>
      <c r="B539" s="1" t="s">
        <v>6</v>
      </c>
      <c r="C539" s="1" t="s">
        <v>545</v>
      </c>
    </row>
    <row r="540" spans="1:3" x14ac:dyDescent="0.25">
      <c r="A540" s="1" t="s">
        <v>45</v>
      </c>
      <c r="B540" s="1" t="s">
        <v>6</v>
      </c>
      <c r="C540" s="1" t="s">
        <v>546</v>
      </c>
    </row>
    <row r="541" spans="1:3" x14ac:dyDescent="0.25">
      <c r="A541" s="1" t="s">
        <v>45</v>
      </c>
      <c r="B541" s="1" t="s">
        <v>6</v>
      </c>
      <c r="C541" s="1" t="s">
        <v>547</v>
      </c>
    </row>
    <row r="542" spans="1:3" x14ac:dyDescent="0.25">
      <c r="A542" s="1" t="s">
        <v>45</v>
      </c>
      <c r="B542" s="1" t="s">
        <v>6</v>
      </c>
      <c r="C542" s="1" t="s">
        <v>548</v>
      </c>
    </row>
    <row r="543" spans="1:3" x14ac:dyDescent="0.25">
      <c r="A543" s="1" t="s">
        <v>45</v>
      </c>
      <c r="B543" s="1" t="s">
        <v>6</v>
      </c>
      <c r="C543" s="1" t="s">
        <v>549</v>
      </c>
    </row>
    <row r="544" spans="1:3" x14ac:dyDescent="0.25">
      <c r="A544" s="1" t="s">
        <v>45</v>
      </c>
      <c r="B544" s="1" t="s">
        <v>6</v>
      </c>
      <c r="C544" s="1" t="s">
        <v>572</v>
      </c>
    </row>
    <row r="545" spans="1:3" x14ac:dyDescent="0.25">
      <c r="A545" s="1" t="s">
        <v>45</v>
      </c>
      <c r="B545" s="1" t="s">
        <v>6</v>
      </c>
      <c r="C545" s="1" t="s">
        <v>573</v>
      </c>
    </row>
    <row r="546" spans="1:3" x14ac:dyDescent="0.25">
      <c r="A546" s="1" t="s">
        <v>45</v>
      </c>
      <c r="B546" s="1" t="s">
        <v>6</v>
      </c>
      <c r="C546" s="1" t="s">
        <v>574</v>
      </c>
    </row>
    <row r="547" spans="1:3" x14ac:dyDescent="0.25">
      <c r="A547" s="1" t="s">
        <v>45</v>
      </c>
      <c r="B547" s="1" t="s">
        <v>6</v>
      </c>
      <c r="C547" s="1" t="s">
        <v>575</v>
      </c>
    </row>
    <row r="548" spans="1:3" x14ac:dyDescent="0.25">
      <c r="A548" s="1" t="s">
        <v>45</v>
      </c>
      <c r="B548" s="1" t="s">
        <v>6</v>
      </c>
      <c r="C548" s="1" t="s">
        <v>576</v>
      </c>
    </row>
    <row r="549" spans="1:3" x14ac:dyDescent="0.25">
      <c r="A549" s="1" t="s">
        <v>45</v>
      </c>
      <c r="B549" s="1" t="s">
        <v>6</v>
      </c>
      <c r="C549" s="1" t="s">
        <v>596</v>
      </c>
    </row>
    <row r="550" spans="1:3" x14ac:dyDescent="0.25">
      <c r="A550" s="1" t="s">
        <v>45</v>
      </c>
      <c r="B550" s="1" t="s">
        <v>15</v>
      </c>
      <c r="C550" s="1" t="s">
        <v>597</v>
      </c>
    </row>
    <row r="551" spans="1:3" x14ac:dyDescent="0.25">
      <c r="A551" s="1" t="s">
        <v>45</v>
      </c>
      <c r="B551" s="1" t="s">
        <v>15</v>
      </c>
      <c r="C551" s="1" t="s">
        <v>598</v>
      </c>
    </row>
    <row r="552" spans="1:3" x14ac:dyDescent="0.25">
      <c r="A552" s="1" t="s">
        <v>45</v>
      </c>
      <c r="B552" s="1" t="s">
        <v>15</v>
      </c>
      <c r="C552" s="1" t="s">
        <v>624</v>
      </c>
    </row>
    <row r="553" spans="1:3" x14ac:dyDescent="0.25">
      <c r="A553" s="1" t="s">
        <v>45</v>
      </c>
      <c r="B553" s="1" t="s">
        <v>15</v>
      </c>
      <c r="C553" s="1" t="s">
        <v>625</v>
      </c>
    </row>
    <row r="554" spans="1:3" x14ac:dyDescent="0.25">
      <c r="A554" s="1" t="s">
        <v>45</v>
      </c>
      <c r="B554" s="1" t="s">
        <v>15</v>
      </c>
      <c r="C554" s="1" t="s">
        <v>626</v>
      </c>
    </row>
    <row r="555" spans="1:3" x14ac:dyDescent="0.25">
      <c r="A555" s="1" t="s">
        <v>45</v>
      </c>
      <c r="B555" s="1" t="s">
        <v>6</v>
      </c>
      <c r="C555" s="1" t="s">
        <v>627</v>
      </c>
    </row>
    <row r="556" spans="1:3" x14ac:dyDescent="0.25">
      <c r="A556" s="1" t="s">
        <v>45</v>
      </c>
      <c r="B556" s="1" t="s">
        <v>6</v>
      </c>
      <c r="C556" s="1" t="s">
        <v>628</v>
      </c>
    </row>
    <row r="557" spans="1:3" x14ac:dyDescent="0.25">
      <c r="A557" s="1" t="s">
        <v>45</v>
      </c>
      <c r="B557" s="1" t="s">
        <v>15</v>
      </c>
      <c r="C557" s="1" t="s">
        <v>625</v>
      </c>
    </row>
    <row r="558" spans="1:3" x14ac:dyDescent="0.25">
      <c r="A558" s="1" t="s">
        <v>45</v>
      </c>
      <c r="B558" s="1" t="s">
        <v>6</v>
      </c>
      <c r="C558" s="1" t="s">
        <v>629</v>
      </c>
    </row>
    <row r="559" spans="1:3" x14ac:dyDescent="0.25">
      <c r="A559" s="1" t="s">
        <v>45</v>
      </c>
      <c r="B559" s="1" t="s">
        <v>15</v>
      </c>
      <c r="C559" s="1" t="s">
        <v>624</v>
      </c>
    </row>
    <row r="560" spans="1:3" x14ac:dyDescent="0.25">
      <c r="A560" s="1" t="s">
        <v>45</v>
      </c>
      <c r="B560" s="1" t="s">
        <v>15</v>
      </c>
      <c r="C560" s="1" t="s">
        <v>626</v>
      </c>
    </row>
    <row r="561" spans="1:3" x14ac:dyDescent="0.25">
      <c r="A561" s="1" t="s">
        <v>45</v>
      </c>
      <c r="B561" s="1" t="s">
        <v>15</v>
      </c>
      <c r="C561" s="1" t="s">
        <v>630</v>
      </c>
    </row>
    <row r="562" spans="1:3" x14ac:dyDescent="0.25">
      <c r="A562" s="1" t="s">
        <v>45</v>
      </c>
      <c r="B562" s="1" t="s">
        <v>6</v>
      </c>
      <c r="C562" s="1" t="s">
        <v>592</v>
      </c>
    </row>
    <row r="563" spans="1:3" x14ac:dyDescent="0.25">
      <c r="A563" s="1" t="s">
        <v>45</v>
      </c>
      <c r="B563" s="1" t="s">
        <v>6</v>
      </c>
      <c r="C563" s="1" t="s">
        <v>625</v>
      </c>
    </row>
    <row r="564" spans="1:3" x14ac:dyDescent="0.25">
      <c r="A564" s="1" t="s">
        <v>45</v>
      </c>
      <c r="B564" s="1" t="s">
        <v>6</v>
      </c>
      <c r="C564" s="1" t="s">
        <v>626</v>
      </c>
    </row>
    <row r="565" spans="1:3" x14ac:dyDescent="0.25">
      <c r="A565" s="1" t="s">
        <v>45</v>
      </c>
      <c r="B565" s="1" t="s">
        <v>6</v>
      </c>
      <c r="C565" s="1" t="s">
        <v>624</v>
      </c>
    </row>
    <row r="566" spans="1:3" x14ac:dyDescent="0.25">
      <c r="A566" s="1" t="s">
        <v>156</v>
      </c>
      <c r="B566" s="1" t="s">
        <v>6</v>
      </c>
      <c r="C566" s="1" t="s">
        <v>157</v>
      </c>
    </row>
    <row r="567" spans="1:3" x14ac:dyDescent="0.25">
      <c r="A567" s="1" t="s">
        <v>156</v>
      </c>
      <c r="B567" s="1" t="s">
        <v>6</v>
      </c>
      <c r="C567" s="1" t="s">
        <v>158</v>
      </c>
    </row>
    <row r="568" spans="1:3" x14ac:dyDescent="0.25">
      <c r="A568" s="1" t="s">
        <v>156</v>
      </c>
      <c r="B568" s="1" t="s">
        <v>6</v>
      </c>
      <c r="C568" s="1" t="s">
        <v>159</v>
      </c>
    </row>
    <row r="569" spans="1:3" x14ac:dyDescent="0.25">
      <c r="A569" s="1" t="s">
        <v>156</v>
      </c>
      <c r="B569" s="1" t="s">
        <v>6</v>
      </c>
      <c r="C569" s="1" t="s">
        <v>160</v>
      </c>
    </row>
    <row r="570" spans="1:3" x14ac:dyDescent="0.25">
      <c r="A570" s="1" t="s">
        <v>156</v>
      </c>
      <c r="B570" s="1" t="s">
        <v>6</v>
      </c>
      <c r="C570" s="1" t="s">
        <v>161</v>
      </c>
    </row>
    <row r="571" spans="1:3" x14ac:dyDescent="0.25">
      <c r="A571" s="1" t="s">
        <v>156</v>
      </c>
      <c r="B571" s="1" t="s">
        <v>6</v>
      </c>
      <c r="C571" s="1" t="s">
        <v>86</v>
      </c>
    </row>
    <row r="572" spans="1:3" x14ac:dyDescent="0.25">
      <c r="A572" s="1" t="s">
        <v>156</v>
      </c>
      <c r="B572" s="1" t="s">
        <v>6</v>
      </c>
      <c r="C572" s="1" t="s">
        <v>87</v>
      </c>
    </row>
    <row r="573" spans="1:3" x14ac:dyDescent="0.25">
      <c r="A573" s="1" t="s">
        <v>156</v>
      </c>
      <c r="B573" s="1" t="s">
        <v>6</v>
      </c>
      <c r="C573" s="1" t="s">
        <v>88</v>
      </c>
    </row>
    <row r="574" spans="1:3" x14ac:dyDescent="0.25">
      <c r="A574" s="1" t="s">
        <v>156</v>
      </c>
      <c r="B574" s="1" t="s">
        <v>6</v>
      </c>
      <c r="C574" s="1" t="s">
        <v>261</v>
      </c>
    </row>
    <row r="575" spans="1:3" x14ac:dyDescent="0.25">
      <c r="A575" s="1" t="s">
        <v>156</v>
      </c>
      <c r="B575" s="1" t="s">
        <v>6</v>
      </c>
      <c r="C575" s="1" t="s">
        <v>262</v>
      </c>
    </row>
    <row r="576" spans="1:3" x14ac:dyDescent="0.25">
      <c r="A576" s="1" t="s">
        <v>156</v>
      </c>
      <c r="B576" s="1" t="s">
        <v>6</v>
      </c>
      <c r="C576" s="1" t="s">
        <v>263</v>
      </c>
    </row>
    <row r="577" spans="1:3" x14ac:dyDescent="0.25">
      <c r="A577" s="1" t="s">
        <v>156</v>
      </c>
      <c r="B577" s="1" t="s">
        <v>6</v>
      </c>
      <c r="C577" s="1" t="s">
        <v>264</v>
      </c>
    </row>
    <row r="578" spans="1:3" x14ac:dyDescent="0.25">
      <c r="A578" s="1" t="s">
        <v>156</v>
      </c>
      <c r="B578" s="1" t="s">
        <v>6</v>
      </c>
      <c r="C578" s="1" t="s">
        <v>179</v>
      </c>
    </row>
    <row r="579" spans="1:3" x14ac:dyDescent="0.25">
      <c r="A579" s="1" t="s">
        <v>162</v>
      </c>
      <c r="B579" s="1" t="s">
        <v>6</v>
      </c>
      <c r="C579" s="1" t="s">
        <v>265</v>
      </c>
    </row>
    <row r="580" spans="1:3" x14ac:dyDescent="0.25">
      <c r="A580" s="1" t="s">
        <v>162</v>
      </c>
      <c r="B580" s="1" t="s">
        <v>6</v>
      </c>
      <c r="C580" s="1" t="s">
        <v>266</v>
      </c>
    </row>
    <row r="581" spans="1:3" x14ac:dyDescent="0.25">
      <c r="A581" s="1" t="s">
        <v>162</v>
      </c>
      <c r="B581" s="1" t="s">
        <v>6</v>
      </c>
      <c r="C581" s="1" t="s">
        <v>259</v>
      </c>
    </row>
    <row r="582" spans="1:3" x14ac:dyDescent="0.25">
      <c r="A582" s="1" t="s">
        <v>162</v>
      </c>
      <c r="B582" s="1" t="s">
        <v>6</v>
      </c>
      <c r="C582" s="1" t="s">
        <v>292</v>
      </c>
    </row>
    <row r="583" spans="1:3" x14ac:dyDescent="0.25">
      <c r="A583" s="1" t="s">
        <v>162</v>
      </c>
      <c r="B583" s="1" t="s">
        <v>6</v>
      </c>
      <c r="C583" s="1" t="s">
        <v>293</v>
      </c>
    </row>
    <row r="584" spans="1:3" x14ac:dyDescent="0.25">
      <c r="A584" s="1" t="s">
        <v>162</v>
      </c>
      <c r="B584" s="1" t="s">
        <v>6</v>
      </c>
      <c r="C584" s="1" t="s">
        <v>294</v>
      </c>
    </row>
    <row r="585" spans="1:3" x14ac:dyDescent="0.25">
      <c r="A585" s="1" t="s">
        <v>162</v>
      </c>
      <c r="B585" s="1" t="s">
        <v>6</v>
      </c>
      <c r="C585" s="1" t="s">
        <v>326</v>
      </c>
    </row>
    <row r="586" spans="1:3" x14ac:dyDescent="0.25">
      <c r="A586" s="1" t="s">
        <v>162</v>
      </c>
      <c r="B586" s="1" t="s">
        <v>6</v>
      </c>
      <c r="C586" s="1" t="s">
        <v>327</v>
      </c>
    </row>
    <row r="587" spans="1:3" x14ac:dyDescent="0.25">
      <c r="A587" s="1" t="s">
        <v>162</v>
      </c>
      <c r="B587" s="1" t="s">
        <v>6</v>
      </c>
      <c r="C587" s="1" t="s">
        <v>328</v>
      </c>
    </row>
    <row r="588" spans="1:3" x14ac:dyDescent="0.25">
      <c r="A588" s="1" t="s">
        <v>162</v>
      </c>
      <c r="B588" s="1" t="s">
        <v>15</v>
      </c>
      <c r="C588" s="1" t="s">
        <v>329</v>
      </c>
    </row>
    <row r="589" spans="1:3" x14ac:dyDescent="0.25">
      <c r="A589" s="1" t="s">
        <v>162</v>
      </c>
      <c r="B589" s="1" t="s">
        <v>6</v>
      </c>
      <c r="C589" s="1" t="s">
        <v>330</v>
      </c>
    </row>
    <row r="590" spans="1:3" x14ac:dyDescent="0.25">
      <c r="A590" s="1" t="s">
        <v>162</v>
      </c>
      <c r="B590" s="1" t="s">
        <v>6</v>
      </c>
      <c r="C590" s="1" t="s">
        <v>331</v>
      </c>
    </row>
    <row r="591" spans="1:3" x14ac:dyDescent="0.25">
      <c r="A591" s="1" t="s">
        <v>162</v>
      </c>
      <c r="B591" s="1" t="s">
        <v>6</v>
      </c>
      <c r="C591" s="1" t="s">
        <v>325</v>
      </c>
    </row>
    <row r="592" spans="1:3" x14ac:dyDescent="0.25">
      <c r="A592" s="1" t="s">
        <v>162</v>
      </c>
      <c r="B592" s="1" t="s">
        <v>6</v>
      </c>
      <c r="C592" s="1" t="s">
        <v>352</v>
      </c>
    </row>
    <row r="593" spans="1:3" x14ac:dyDescent="0.25">
      <c r="A593" s="1" t="s">
        <v>162</v>
      </c>
      <c r="B593" s="1" t="s">
        <v>6</v>
      </c>
      <c r="C593" s="1" t="s">
        <v>353</v>
      </c>
    </row>
    <row r="594" spans="1:3" x14ac:dyDescent="0.25">
      <c r="A594" s="1" t="s">
        <v>162</v>
      </c>
      <c r="B594" s="1" t="s">
        <v>15</v>
      </c>
      <c r="C594" s="1" t="s">
        <v>478</v>
      </c>
    </row>
    <row r="595" spans="1:3" x14ac:dyDescent="0.25">
      <c r="A595" s="1" t="s">
        <v>162</v>
      </c>
      <c r="B595" s="1" t="s">
        <v>6</v>
      </c>
      <c r="C595" s="1" t="s">
        <v>441</v>
      </c>
    </row>
    <row r="596" spans="1:3" x14ac:dyDescent="0.25">
      <c r="A596" s="1" t="s">
        <v>162</v>
      </c>
      <c r="B596" s="1" t="s">
        <v>6</v>
      </c>
      <c r="C596" s="1" t="s">
        <v>577</v>
      </c>
    </row>
    <row r="597" spans="1:3" x14ac:dyDescent="0.25">
      <c r="A597" s="1" t="s">
        <v>162</v>
      </c>
      <c r="B597" s="1" t="s">
        <v>6</v>
      </c>
      <c r="C597" s="1" t="s">
        <v>578</v>
      </c>
    </row>
    <row r="598" spans="1:3" x14ac:dyDescent="0.25">
      <c r="A598" s="1" t="s">
        <v>162</v>
      </c>
      <c r="B598" s="1" t="s">
        <v>6</v>
      </c>
      <c r="C598" s="1" t="s">
        <v>579</v>
      </c>
    </row>
    <row r="599" spans="1:3" x14ac:dyDescent="0.25">
      <c r="A599" s="1" t="s">
        <v>162</v>
      </c>
      <c r="B599" s="1" t="s">
        <v>6</v>
      </c>
      <c r="C599" s="1" t="s">
        <v>599</v>
      </c>
    </row>
    <row r="600" spans="1:3" x14ac:dyDescent="0.25">
      <c r="A600" s="1" t="s">
        <v>162</v>
      </c>
      <c r="B600" s="1" t="s">
        <v>6</v>
      </c>
      <c r="C600" s="1" t="s">
        <v>600</v>
      </c>
    </row>
    <row r="601" spans="1:3" x14ac:dyDescent="0.25">
      <c r="A601" s="1" t="s">
        <v>162</v>
      </c>
      <c r="B601" s="1" t="s">
        <v>15</v>
      </c>
      <c r="C601" s="1" t="s">
        <v>601</v>
      </c>
    </row>
    <row r="602" spans="1:3" x14ac:dyDescent="0.25">
      <c r="A602" s="1" t="s">
        <v>162</v>
      </c>
      <c r="B602" s="1" t="s">
        <v>6</v>
      </c>
      <c r="C602" s="1" t="s">
        <v>601</v>
      </c>
    </row>
    <row r="603" spans="1:3" x14ac:dyDescent="0.25">
      <c r="A603" s="1" t="s">
        <v>56</v>
      </c>
      <c r="B603" s="1" t="s">
        <v>6</v>
      </c>
      <c r="C603" s="1" t="s">
        <v>57</v>
      </c>
    </row>
    <row r="604" spans="1:3" x14ac:dyDescent="0.25">
      <c r="A604" s="1" t="s">
        <v>56</v>
      </c>
      <c r="B604" s="1" t="s">
        <v>6</v>
      </c>
      <c r="C604" s="1" t="s">
        <v>58</v>
      </c>
    </row>
    <row r="605" spans="1:3" x14ac:dyDescent="0.25">
      <c r="A605" s="1" t="s">
        <v>56</v>
      </c>
      <c r="B605" s="1" t="s">
        <v>6</v>
      </c>
      <c r="C605" s="1" t="s">
        <v>59</v>
      </c>
    </row>
    <row r="606" spans="1:3" x14ac:dyDescent="0.25">
      <c r="A606" s="1" t="s">
        <v>56</v>
      </c>
      <c r="B606" s="1" t="s">
        <v>6</v>
      </c>
      <c r="C606" s="1" t="s">
        <v>60</v>
      </c>
    </row>
    <row r="607" spans="1:3" x14ac:dyDescent="0.25">
      <c r="A607" s="1" t="s">
        <v>56</v>
      </c>
      <c r="B607" s="1" t="s">
        <v>6</v>
      </c>
      <c r="C607" s="1" t="s">
        <v>61</v>
      </c>
    </row>
    <row r="608" spans="1:3" x14ac:dyDescent="0.25">
      <c r="A608" s="1" t="s">
        <v>56</v>
      </c>
      <c r="B608" s="1" t="s">
        <v>6</v>
      </c>
      <c r="C608" s="1" t="s">
        <v>62</v>
      </c>
    </row>
    <row r="609" spans="1:3" x14ac:dyDescent="0.25">
      <c r="A609" s="1" t="s">
        <v>56</v>
      </c>
      <c r="B609" s="1" t="s">
        <v>6</v>
      </c>
      <c r="C609" s="1" t="s">
        <v>63</v>
      </c>
    </row>
    <row r="610" spans="1:3" x14ac:dyDescent="0.25">
      <c r="A610" s="1" t="s">
        <v>56</v>
      </c>
      <c r="B610" s="1" t="s">
        <v>6</v>
      </c>
      <c r="C610" s="1" t="s">
        <v>64</v>
      </c>
    </row>
    <row r="611" spans="1:3" x14ac:dyDescent="0.25">
      <c r="A611" s="1" t="s">
        <v>56</v>
      </c>
      <c r="B611" s="1" t="s">
        <v>6</v>
      </c>
      <c r="C611" s="1" t="s">
        <v>65</v>
      </c>
    </row>
    <row r="612" spans="1:3" x14ac:dyDescent="0.25">
      <c r="A612" s="1" t="s">
        <v>56</v>
      </c>
      <c r="B612" s="1" t="s">
        <v>15</v>
      </c>
      <c r="C612" s="1" t="s">
        <v>66</v>
      </c>
    </row>
    <row r="613" spans="1:3" x14ac:dyDescent="0.25">
      <c r="A613" s="1" t="s">
        <v>56</v>
      </c>
      <c r="B613" s="1" t="s">
        <v>6</v>
      </c>
      <c r="C613" s="1" t="s">
        <v>66</v>
      </c>
    </row>
    <row r="614" spans="1:3" x14ac:dyDescent="0.25">
      <c r="A614" s="1" t="s">
        <v>56</v>
      </c>
      <c r="B614" s="1" t="s">
        <v>6</v>
      </c>
      <c r="C614" s="1" t="s">
        <v>80</v>
      </c>
    </row>
    <row r="615" spans="1:3" x14ac:dyDescent="0.25">
      <c r="A615" s="1" t="s">
        <v>56</v>
      </c>
      <c r="B615" s="1" t="s">
        <v>6</v>
      </c>
      <c r="C615" s="1" t="s">
        <v>114</v>
      </c>
    </row>
    <row r="616" spans="1:3" x14ac:dyDescent="0.25">
      <c r="A616" s="1" t="s">
        <v>56</v>
      </c>
      <c r="B616" s="1" t="s">
        <v>6</v>
      </c>
      <c r="C616" s="1" t="s">
        <v>115</v>
      </c>
    </row>
    <row r="617" spans="1:3" x14ac:dyDescent="0.25">
      <c r="A617" s="1" t="s">
        <v>56</v>
      </c>
      <c r="B617" s="1" t="s">
        <v>6</v>
      </c>
      <c r="C617" s="1" t="s">
        <v>116</v>
      </c>
    </row>
    <row r="618" spans="1:3" x14ac:dyDescent="0.25">
      <c r="A618" s="1" t="s">
        <v>56</v>
      </c>
      <c r="B618" s="1" t="s">
        <v>6</v>
      </c>
      <c r="C618" s="1" t="s">
        <v>117</v>
      </c>
    </row>
    <row r="619" spans="1:3" x14ac:dyDescent="0.25">
      <c r="A619" s="1" t="s">
        <v>56</v>
      </c>
      <c r="B619" s="1" t="s">
        <v>15</v>
      </c>
      <c r="C619" s="1" t="s">
        <v>118</v>
      </c>
    </row>
    <row r="620" spans="1:3" x14ac:dyDescent="0.25">
      <c r="A620" s="1" t="s">
        <v>56</v>
      </c>
      <c r="B620" s="1" t="s">
        <v>6</v>
      </c>
      <c r="C620" s="1" t="s">
        <v>163</v>
      </c>
    </row>
    <row r="621" spans="1:3" x14ac:dyDescent="0.25">
      <c r="A621" s="1" t="s">
        <v>56</v>
      </c>
      <c r="B621" s="1" t="s">
        <v>15</v>
      </c>
      <c r="C621" s="1" t="s">
        <v>164</v>
      </c>
    </row>
    <row r="622" spans="1:3" x14ac:dyDescent="0.25">
      <c r="A622" s="1" t="s">
        <v>56</v>
      </c>
      <c r="B622" s="1" t="s">
        <v>6</v>
      </c>
      <c r="C622" s="1" t="s">
        <v>165</v>
      </c>
    </row>
    <row r="623" spans="1:3" x14ac:dyDescent="0.25">
      <c r="A623" s="1" t="s">
        <v>56</v>
      </c>
      <c r="B623" s="1" t="s">
        <v>15</v>
      </c>
      <c r="C623" s="1" t="s">
        <v>166</v>
      </c>
    </row>
    <row r="624" spans="1:3" x14ac:dyDescent="0.25">
      <c r="A624" s="1" t="s">
        <v>56</v>
      </c>
      <c r="B624" s="1" t="s">
        <v>6</v>
      </c>
      <c r="C624" s="1" t="s">
        <v>167</v>
      </c>
    </row>
    <row r="625" spans="1:3" x14ac:dyDescent="0.25">
      <c r="A625" s="1" t="s">
        <v>56</v>
      </c>
      <c r="B625" s="1" t="s">
        <v>15</v>
      </c>
      <c r="C625" s="1" t="s">
        <v>132</v>
      </c>
    </row>
    <row r="626" spans="1:3" x14ac:dyDescent="0.25">
      <c r="A626" s="1" t="s">
        <v>56</v>
      </c>
      <c r="B626" s="1" t="s">
        <v>6</v>
      </c>
      <c r="C626" s="1" t="s">
        <v>168</v>
      </c>
    </row>
    <row r="627" spans="1:3" x14ac:dyDescent="0.25">
      <c r="A627" s="1" t="s">
        <v>56</v>
      </c>
      <c r="B627" s="1" t="s">
        <v>6</v>
      </c>
      <c r="C627" s="1" t="s">
        <v>132</v>
      </c>
    </row>
    <row r="628" spans="1:3" x14ac:dyDescent="0.25">
      <c r="A628" s="1" t="s">
        <v>56</v>
      </c>
      <c r="B628" s="1" t="s">
        <v>15</v>
      </c>
      <c r="C628" s="1" t="s">
        <v>200</v>
      </c>
    </row>
    <row r="629" spans="1:3" x14ac:dyDescent="0.25">
      <c r="A629" s="1" t="s">
        <v>56</v>
      </c>
      <c r="B629" s="1" t="s">
        <v>6</v>
      </c>
      <c r="C629" s="1" t="s">
        <v>166</v>
      </c>
    </row>
    <row r="630" spans="1:3" x14ac:dyDescent="0.25">
      <c r="A630" s="1" t="s">
        <v>56</v>
      </c>
      <c r="B630" s="1" t="s">
        <v>6</v>
      </c>
      <c r="C630" s="1" t="s">
        <v>200</v>
      </c>
    </row>
    <row r="631" spans="1:3" x14ac:dyDescent="0.25">
      <c r="A631" s="1" t="s">
        <v>56</v>
      </c>
      <c r="B631" s="1" t="s">
        <v>6</v>
      </c>
      <c r="C631" s="1" t="s">
        <v>201</v>
      </c>
    </row>
    <row r="632" spans="1:3" x14ac:dyDescent="0.25">
      <c r="A632" s="1" t="s">
        <v>56</v>
      </c>
      <c r="B632" s="1" t="s">
        <v>15</v>
      </c>
      <c r="C632" s="1" t="s">
        <v>164</v>
      </c>
    </row>
    <row r="633" spans="1:3" x14ac:dyDescent="0.25">
      <c r="A633" s="1" t="s">
        <v>56</v>
      </c>
      <c r="B633" s="1" t="s">
        <v>15</v>
      </c>
      <c r="C633" s="1" t="s">
        <v>202</v>
      </c>
    </row>
    <row r="634" spans="1:3" x14ac:dyDescent="0.25">
      <c r="A634" s="1" t="s">
        <v>56</v>
      </c>
      <c r="B634" s="1" t="s">
        <v>6</v>
      </c>
      <c r="C634" s="1" t="s">
        <v>233</v>
      </c>
    </row>
    <row r="635" spans="1:3" x14ac:dyDescent="0.25">
      <c r="A635" s="1" t="s">
        <v>56</v>
      </c>
      <c r="B635" s="1" t="s">
        <v>6</v>
      </c>
      <c r="C635" s="1" t="s">
        <v>234</v>
      </c>
    </row>
    <row r="636" spans="1:3" x14ac:dyDescent="0.25">
      <c r="A636" s="1" t="s">
        <v>56</v>
      </c>
      <c r="B636" s="1" t="s">
        <v>6</v>
      </c>
      <c r="C636" s="1" t="s">
        <v>235</v>
      </c>
    </row>
    <row r="637" spans="1:3" x14ac:dyDescent="0.25">
      <c r="A637" s="1" t="s">
        <v>56</v>
      </c>
      <c r="B637" s="1" t="s">
        <v>6</v>
      </c>
      <c r="C637" s="1" t="s">
        <v>206</v>
      </c>
    </row>
    <row r="638" spans="1:3" x14ac:dyDescent="0.25">
      <c r="A638" s="1" t="s">
        <v>56</v>
      </c>
      <c r="B638" s="1" t="s">
        <v>15</v>
      </c>
      <c r="C638" s="1" t="s">
        <v>236</v>
      </c>
    </row>
    <row r="639" spans="1:3" x14ac:dyDescent="0.25">
      <c r="A639" s="1" t="s">
        <v>56</v>
      </c>
      <c r="B639" s="1" t="s">
        <v>6</v>
      </c>
      <c r="C639" s="1" t="s">
        <v>236</v>
      </c>
    </row>
    <row r="640" spans="1:3" x14ac:dyDescent="0.25">
      <c r="A640" s="1" t="s">
        <v>56</v>
      </c>
      <c r="B640" s="1" t="s">
        <v>6</v>
      </c>
      <c r="C640" s="1" t="s">
        <v>267</v>
      </c>
    </row>
    <row r="641" spans="1:3" x14ac:dyDescent="0.25">
      <c r="A641" s="1" t="s">
        <v>56</v>
      </c>
      <c r="B641" s="1" t="s">
        <v>6</v>
      </c>
      <c r="C641" s="1" t="s">
        <v>268</v>
      </c>
    </row>
    <row r="642" spans="1:3" x14ac:dyDescent="0.25">
      <c r="A642" s="1" t="s">
        <v>56</v>
      </c>
      <c r="B642" s="1" t="s">
        <v>6</v>
      </c>
      <c r="C642" s="1" t="s">
        <v>269</v>
      </c>
    </row>
    <row r="643" spans="1:3" x14ac:dyDescent="0.25">
      <c r="A643" s="1" t="s">
        <v>56</v>
      </c>
      <c r="B643" s="1" t="s">
        <v>6</v>
      </c>
      <c r="C643" s="1" t="s">
        <v>164</v>
      </c>
    </row>
    <row r="644" spans="1:3" x14ac:dyDescent="0.25">
      <c r="A644" s="1" t="s">
        <v>56</v>
      </c>
      <c r="B644" s="1" t="s">
        <v>6</v>
      </c>
      <c r="C644" s="1" t="s">
        <v>295</v>
      </c>
    </row>
    <row r="645" spans="1:3" x14ac:dyDescent="0.25">
      <c r="A645" s="1" t="s">
        <v>56</v>
      </c>
      <c r="B645" s="1" t="s">
        <v>6</v>
      </c>
      <c r="C645" s="1" t="s">
        <v>273</v>
      </c>
    </row>
    <row r="646" spans="1:3" x14ac:dyDescent="0.25">
      <c r="A646" s="1" t="s">
        <v>56</v>
      </c>
      <c r="B646" s="1" t="s">
        <v>6</v>
      </c>
      <c r="C646" s="1" t="s">
        <v>332</v>
      </c>
    </row>
    <row r="647" spans="1:3" x14ac:dyDescent="0.25">
      <c r="A647" s="1" t="s">
        <v>56</v>
      </c>
      <c r="B647" s="1" t="s">
        <v>6</v>
      </c>
      <c r="C647" s="1" t="s">
        <v>333</v>
      </c>
    </row>
    <row r="648" spans="1:3" x14ac:dyDescent="0.25">
      <c r="A648" s="1" t="s">
        <v>56</v>
      </c>
      <c r="B648" s="1" t="s">
        <v>15</v>
      </c>
      <c r="C648" s="1" t="s">
        <v>334</v>
      </c>
    </row>
    <row r="649" spans="1:3" x14ac:dyDescent="0.25">
      <c r="A649" s="1" t="s">
        <v>56</v>
      </c>
      <c r="B649" s="1" t="s">
        <v>6</v>
      </c>
      <c r="C649" s="1" t="s">
        <v>335</v>
      </c>
    </row>
    <row r="650" spans="1:3" x14ac:dyDescent="0.25">
      <c r="A650" s="1" t="s">
        <v>56</v>
      </c>
      <c r="B650" s="1" t="s">
        <v>6</v>
      </c>
      <c r="C650" s="1" t="s">
        <v>354</v>
      </c>
    </row>
    <row r="651" spans="1:3" x14ac:dyDescent="0.25">
      <c r="A651" s="1" t="s">
        <v>56</v>
      </c>
      <c r="B651" s="1" t="s">
        <v>6</v>
      </c>
      <c r="C651" s="1" t="s">
        <v>355</v>
      </c>
    </row>
    <row r="652" spans="1:3" x14ac:dyDescent="0.25">
      <c r="A652" s="1" t="s">
        <v>56</v>
      </c>
      <c r="B652" s="1" t="s">
        <v>6</v>
      </c>
      <c r="C652" s="1" t="s">
        <v>356</v>
      </c>
    </row>
    <row r="653" spans="1:3" x14ac:dyDescent="0.25">
      <c r="A653" s="1" t="s">
        <v>56</v>
      </c>
      <c r="B653" s="1" t="s">
        <v>6</v>
      </c>
      <c r="C653" s="1" t="s">
        <v>357</v>
      </c>
    </row>
    <row r="654" spans="1:3" x14ac:dyDescent="0.25">
      <c r="A654" s="1" t="s">
        <v>56</v>
      </c>
      <c r="B654" s="1" t="s">
        <v>6</v>
      </c>
      <c r="C654" s="1" t="s">
        <v>358</v>
      </c>
    </row>
    <row r="655" spans="1:3" x14ac:dyDescent="0.25">
      <c r="A655" s="1" t="s">
        <v>56</v>
      </c>
      <c r="B655" s="1" t="s">
        <v>15</v>
      </c>
      <c r="C655" s="1" t="s">
        <v>369</v>
      </c>
    </row>
    <row r="656" spans="1:3" x14ac:dyDescent="0.25">
      <c r="A656" s="1" t="s">
        <v>56</v>
      </c>
      <c r="B656" s="1" t="s">
        <v>6</v>
      </c>
      <c r="C656" s="1" t="s">
        <v>410</v>
      </c>
    </row>
    <row r="657" spans="1:3" x14ac:dyDescent="0.25">
      <c r="A657" s="1" t="s">
        <v>56</v>
      </c>
      <c r="B657" s="1" t="s">
        <v>15</v>
      </c>
      <c r="C657" s="1" t="s">
        <v>411</v>
      </c>
    </row>
    <row r="658" spans="1:3" x14ac:dyDescent="0.25">
      <c r="A658" s="1" t="s">
        <v>56</v>
      </c>
      <c r="B658" s="1" t="s">
        <v>15</v>
      </c>
      <c r="C658" s="1" t="s">
        <v>412</v>
      </c>
    </row>
    <row r="659" spans="1:3" x14ac:dyDescent="0.25">
      <c r="A659" s="1" t="s">
        <v>56</v>
      </c>
      <c r="B659" s="1" t="s">
        <v>6</v>
      </c>
      <c r="C659" s="1" t="s">
        <v>411</v>
      </c>
    </row>
    <row r="660" spans="1:3" x14ac:dyDescent="0.25">
      <c r="A660" s="1" t="s">
        <v>56</v>
      </c>
      <c r="B660" s="1" t="s">
        <v>15</v>
      </c>
      <c r="C660" s="1" t="s">
        <v>429</v>
      </c>
    </row>
    <row r="661" spans="1:3" x14ac:dyDescent="0.25">
      <c r="A661" s="1" t="s">
        <v>56</v>
      </c>
      <c r="B661" s="1" t="s">
        <v>6</v>
      </c>
      <c r="C661" s="1" t="s">
        <v>430</v>
      </c>
    </row>
    <row r="662" spans="1:3" x14ac:dyDescent="0.25">
      <c r="A662" s="1" t="s">
        <v>56</v>
      </c>
      <c r="B662" s="1" t="s">
        <v>6</v>
      </c>
      <c r="C662" s="1" t="s">
        <v>431</v>
      </c>
    </row>
    <row r="663" spans="1:3" x14ac:dyDescent="0.25">
      <c r="A663" s="1" t="s">
        <v>56</v>
      </c>
      <c r="B663" s="1" t="s">
        <v>15</v>
      </c>
      <c r="C663" s="1" t="s">
        <v>412</v>
      </c>
    </row>
    <row r="664" spans="1:3" x14ac:dyDescent="0.25">
      <c r="A664" s="1" t="s">
        <v>56</v>
      </c>
      <c r="B664" s="1" t="s">
        <v>15</v>
      </c>
      <c r="C664" s="1" t="s">
        <v>432</v>
      </c>
    </row>
    <row r="665" spans="1:3" x14ac:dyDescent="0.25">
      <c r="A665" s="1" t="s">
        <v>56</v>
      </c>
      <c r="B665" s="1" t="s">
        <v>15</v>
      </c>
      <c r="C665" s="1" t="s">
        <v>490</v>
      </c>
    </row>
    <row r="666" spans="1:3" x14ac:dyDescent="0.25">
      <c r="A666" s="1" t="s">
        <v>56</v>
      </c>
      <c r="B666" s="1" t="s">
        <v>15</v>
      </c>
      <c r="C666" s="1" t="s">
        <v>490</v>
      </c>
    </row>
    <row r="667" spans="1:3" x14ac:dyDescent="0.25">
      <c r="A667" s="1" t="s">
        <v>56</v>
      </c>
      <c r="B667" s="1" t="s">
        <v>6</v>
      </c>
      <c r="C667" s="1" t="s">
        <v>491</v>
      </c>
    </row>
    <row r="668" spans="1:3" x14ac:dyDescent="0.25">
      <c r="A668" s="1" t="s">
        <v>56</v>
      </c>
      <c r="B668" s="1" t="s">
        <v>15</v>
      </c>
      <c r="C668" s="1" t="s">
        <v>450</v>
      </c>
    </row>
    <row r="669" spans="1:3" x14ac:dyDescent="0.25">
      <c r="A669" s="1" t="s">
        <v>56</v>
      </c>
      <c r="B669" s="1" t="s">
        <v>6</v>
      </c>
      <c r="C669" s="1" t="s">
        <v>459</v>
      </c>
    </row>
    <row r="670" spans="1:3" x14ac:dyDescent="0.25">
      <c r="A670" s="1" t="s">
        <v>56</v>
      </c>
      <c r="B670" s="1" t="s">
        <v>6</v>
      </c>
      <c r="C670" s="1" t="s">
        <v>450</v>
      </c>
    </row>
    <row r="671" spans="1:3" x14ac:dyDescent="0.25">
      <c r="A671" s="1" t="s">
        <v>56</v>
      </c>
      <c r="B671" s="1" t="s">
        <v>6</v>
      </c>
      <c r="C671" s="1" t="s">
        <v>490</v>
      </c>
    </row>
    <row r="672" spans="1:3" x14ac:dyDescent="0.25">
      <c r="A672" s="1" t="s">
        <v>56</v>
      </c>
      <c r="B672" s="1" t="s">
        <v>15</v>
      </c>
      <c r="C672" s="1" t="s">
        <v>513</v>
      </c>
    </row>
    <row r="673" spans="1:3" x14ac:dyDescent="0.25">
      <c r="A673" s="1" t="s">
        <v>56</v>
      </c>
      <c r="B673" s="1" t="s">
        <v>6</v>
      </c>
      <c r="C673" s="1" t="s">
        <v>580</v>
      </c>
    </row>
    <row r="674" spans="1:3" x14ac:dyDescent="0.25">
      <c r="A674" s="1" t="s">
        <v>56</v>
      </c>
      <c r="B674" s="1" t="s">
        <v>6</v>
      </c>
      <c r="C674" s="1" t="s">
        <v>581</v>
      </c>
    </row>
    <row r="675" spans="1:3" x14ac:dyDescent="0.25">
      <c r="A675" s="1" t="s">
        <v>56</v>
      </c>
      <c r="B675" s="1" t="s">
        <v>6</v>
      </c>
      <c r="C675" s="1" t="s">
        <v>582</v>
      </c>
    </row>
    <row r="676" spans="1:3" x14ac:dyDescent="0.25">
      <c r="A676" s="1" t="s">
        <v>56</v>
      </c>
      <c r="B676" s="1" t="s">
        <v>6</v>
      </c>
      <c r="C676" s="1" t="s">
        <v>583</v>
      </c>
    </row>
    <row r="677" spans="1:3" x14ac:dyDescent="0.25">
      <c r="A677" s="1" t="s">
        <v>56</v>
      </c>
      <c r="B677" s="1" t="s">
        <v>15</v>
      </c>
      <c r="C677" s="1" t="s">
        <v>602</v>
      </c>
    </row>
    <row r="678" spans="1:3" x14ac:dyDescent="0.25">
      <c r="A678" s="1" t="s">
        <v>56</v>
      </c>
      <c r="B678" s="1" t="s">
        <v>15</v>
      </c>
      <c r="C678" s="1" t="s">
        <v>603</v>
      </c>
    </row>
    <row r="679" spans="1:3" x14ac:dyDescent="0.25">
      <c r="A679" s="1" t="s">
        <v>56</v>
      </c>
      <c r="B679" s="1" t="s">
        <v>6</v>
      </c>
      <c r="C679" s="1" t="s">
        <v>604</v>
      </c>
    </row>
    <row r="680" spans="1:3" x14ac:dyDescent="0.25">
      <c r="A680" s="1" t="s">
        <v>56</v>
      </c>
      <c r="B680" s="1" t="s">
        <v>6</v>
      </c>
      <c r="C680" s="1" t="s">
        <v>605</v>
      </c>
    </row>
    <row r="681" spans="1:3" x14ac:dyDescent="0.25">
      <c r="A681" s="1" t="s">
        <v>56</v>
      </c>
      <c r="B681" s="1" t="s">
        <v>6</v>
      </c>
      <c r="C681" s="1" t="s">
        <v>631</v>
      </c>
    </row>
    <row r="682" spans="1:3" x14ac:dyDescent="0.25">
      <c r="A682" s="1" t="s">
        <v>56</v>
      </c>
      <c r="B682" s="1" t="s">
        <v>6</v>
      </c>
      <c r="C682" s="1" t="s">
        <v>632</v>
      </c>
    </row>
    <row r="683" spans="1:3" x14ac:dyDescent="0.25">
      <c r="A683" s="1" t="s">
        <v>56</v>
      </c>
      <c r="B683" s="1" t="s">
        <v>6</v>
      </c>
      <c r="C683" s="1" t="s">
        <v>633</v>
      </c>
    </row>
    <row r="684" spans="1:3" x14ac:dyDescent="0.25">
      <c r="A684" s="1" t="s">
        <v>56</v>
      </c>
      <c r="B684" s="1" t="s">
        <v>6</v>
      </c>
      <c r="C684" s="1" t="s">
        <v>634</v>
      </c>
    </row>
    <row r="685" spans="1:3" x14ac:dyDescent="0.25">
      <c r="A685" s="1" t="s">
        <v>56</v>
      </c>
      <c r="B685" s="1" t="s">
        <v>6</v>
      </c>
      <c r="C685" s="1" t="s">
        <v>635</v>
      </c>
    </row>
    <row r="686" spans="1:3" x14ac:dyDescent="0.25">
      <c r="A686" s="1" t="s">
        <v>56</v>
      </c>
      <c r="B686" s="1" t="s">
        <v>15</v>
      </c>
      <c r="C686" s="1" t="s">
        <v>612</v>
      </c>
    </row>
    <row r="687" spans="1:3" x14ac:dyDescent="0.25">
      <c r="A687" s="1" t="s">
        <v>56</v>
      </c>
      <c r="B687" s="1" t="s">
        <v>6</v>
      </c>
      <c r="C687" s="1" t="s">
        <v>644</v>
      </c>
    </row>
    <row r="688" spans="1:3" x14ac:dyDescent="0.25">
      <c r="A688" s="1" t="s">
        <v>56</v>
      </c>
      <c r="B688" s="1" t="s">
        <v>6</v>
      </c>
      <c r="C688" s="1" t="s">
        <v>645</v>
      </c>
    </row>
    <row r="689" spans="1:3" x14ac:dyDescent="0.25">
      <c r="A689" s="1" t="s">
        <v>56</v>
      </c>
      <c r="B689" s="1" t="s">
        <v>15</v>
      </c>
      <c r="C689" s="1" t="s">
        <v>646</v>
      </c>
    </row>
    <row r="690" spans="1:3" x14ac:dyDescent="0.25">
      <c r="A690" s="1" t="s">
        <v>67</v>
      </c>
      <c r="B690" s="1" t="s">
        <v>6</v>
      </c>
      <c r="C690" s="1" t="s">
        <v>68</v>
      </c>
    </row>
    <row r="691" spans="1:3" x14ac:dyDescent="0.25">
      <c r="A691" s="1" t="s">
        <v>67</v>
      </c>
      <c r="B691" s="1" t="s">
        <v>6</v>
      </c>
      <c r="C691" s="1" t="s">
        <v>69</v>
      </c>
    </row>
    <row r="692" spans="1:3" x14ac:dyDescent="0.25">
      <c r="A692" s="1" t="s">
        <v>67</v>
      </c>
      <c r="B692" s="1" t="s">
        <v>15</v>
      </c>
      <c r="C692" s="1" t="s">
        <v>70</v>
      </c>
    </row>
    <row r="693" spans="1:3" x14ac:dyDescent="0.25">
      <c r="A693" s="1" t="s">
        <v>67</v>
      </c>
      <c r="B693" s="1" t="s">
        <v>6</v>
      </c>
      <c r="C693" s="1" t="s">
        <v>71</v>
      </c>
    </row>
    <row r="694" spans="1:3" x14ac:dyDescent="0.25">
      <c r="A694" s="1" t="s">
        <v>67</v>
      </c>
      <c r="B694" s="1" t="s">
        <v>6</v>
      </c>
      <c r="C694" s="1" t="s">
        <v>72</v>
      </c>
    </row>
    <row r="695" spans="1:3" x14ac:dyDescent="0.25">
      <c r="A695" s="1" t="s">
        <v>67</v>
      </c>
      <c r="B695" s="1" t="s">
        <v>6</v>
      </c>
      <c r="C695" s="1" t="s">
        <v>73</v>
      </c>
    </row>
    <row r="696" spans="1:3" x14ac:dyDescent="0.25">
      <c r="A696" s="1" t="s">
        <v>67</v>
      </c>
      <c r="B696" s="1" t="s">
        <v>15</v>
      </c>
      <c r="C696" s="1" t="s">
        <v>74</v>
      </c>
    </row>
    <row r="697" spans="1:3" x14ac:dyDescent="0.25">
      <c r="A697" s="1" t="s">
        <v>67</v>
      </c>
      <c r="B697" s="1" t="s">
        <v>15</v>
      </c>
      <c r="C697" s="1" t="s">
        <v>75</v>
      </c>
    </row>
    <row r="698" spans="1:3" x14ac:dyDescent="0.25">
      <c r="A698" s="1" t="s">
        <v>67</v>
      </c>
      <c r="B698" s="1" t="s">
        <v>15</v>
      </c>
      <c r="C698" s="1" t="s">
        <v>76</v>
      </c>
    </row>
    <row r="699" spans="1:3" x14ac:dyDescent="0.25">
      <c r="A699" s="1" t="s">
        <v>67</v>
      </c>
      <c r="B699" s="1" t="s">
        <v>15</v>
      </c>
      <c r="C699" s="1" t="s">
        <v>77</v>
      </c>
    </row>
    <row r="700" spans="1:3" x14ac:dyDescent="0.25">
      <c r="A700" s="1" t="s">
        <v>67</v>
      </c>
      <c r="B700" s="1" t="s">
        <v>15</v>
      </c>
      <c r="C700" s="1" t="s">
        <v>78</v>
      </c>
    </row>
    <row r="701" spans="1:3" x14ac:dyDescent="0.25">
      <c r="A701" s="1" t="s">
        <v>67</v>
      </c>
      <c r="B701" s="1" t="s">
        <v>15</v>
      </c>
      <c r="C701" s="1" t="s">
        <v>79</v>
      </c>
    </row>
    <row r="702" spans="1:3" x14ac:dyDescent="0.25">
      <c r="A702" s="1" t="s">
        <v>67</v>
      </c>
      <c r="B702" s="1" t="s">
        <v>15</v>
      </c>
      <c r="C702" s="1" t="s">
        <v>80</v>
      </c>
    </row>
    <row r="703" spans="1:3" x14ac:dyDescent="0.25">
      <c r="A703" s="1" t="s">
        <v>67</v>
      </c>
      <c r="B703" s="1" t="s">
        <v>6</v>
      </c>
      <c r="C703" s="1" t="s">
        <v>81</v>
      </c>
    </row>
    <row r="704" spans="1:3" x14ac:dyDescent="0.25">
      <c r="A704" s="1" t="s">
        <v>67</v>
      </c>
      <c r="B704" s="1" t="s">
        <v>6</v>
      </c>
      <c r="C704" s="1" t="s">
        <v>82</v>
      </c>
    </row>
    <row r="705" spans="1:3" x14ac:dyDescent="0.25">
      <c r="A705" s="1" t="s">
        <v>67</v>
      </c>
      <c r="B705" s="1" t="s">
        <v>6</v>
      </c>
      <c r="C705" s="1" t="s">
        <v>119</v>
      </c>
    </row>
    <row r="706" spans="1:3" x14ac:dyDescent="0.25">
      <c r="A706" s="1" t="s">
        <v>67</v>
      </c>
      <c r="B706" s="1" t="s">
        <v>6</v>
      </c>
      <c r="C706" s="1" t="s">
        <v>120</v>
      </c>
    </row>
    <row r="707" spans="1:3" x14ac:dyDescent="0.25">
      <c r="A707" s="1" t="s">
        <v>67</v>
      </c>
      <c r="B707" s="1" t="s">
        <v>6</v>
      </c>
      <c r="C707" s="1" t="s">
        <v>121</v>
      </c>
    </row>
    <row r="708" spans="1:3" x14ac:dyDescent="0.25">
      <c r="A708" s="1" t="s">
        <v>67</v>
      </c>
      <c r="B708" s="1" t="s">
        <v>6</v>
      </c>
      <c r="C708" s="1" t="s">
        <v>122</v>
      </c>
    </row>
    <row r="709" spans="1:3" x14ac:dyDescent="0.25">
      <c r="A709" s="1" t="s">
        <v>67</v>
      </c>
      <c r="B709" s="1" t="s">
        <v>6</v>
      </c>
      <c r="C709" s="1" t="s">
        <v>123</v>
      </c>
    </row>
    <row r="710" spans="1:3" x14ac:dyDescent="0.25">
      <c r="A710" s="1" t="s">
        <v>67</v>
      </c>
      <c r="B710" s="1" t="s">
        <v>6</v>
      </c>
      <c r="C710" s="1" t="s">
        <v>124</v>
      </c>
    </row>
    <row r="711" spans="1:3" x14ac:dyDescent="0.25">
      <c r="A711" s="1" t="s">
        <v>67</v>
      </c>
      <c r="B711" s="1" t="s">
        <v>6</v>
      </c>
      <c r="C711" s="1" t="s">
        <v>125</v>
      </c>
    </row>
    <row r="712" spans="1:3" x14ac:dyDescent="0.25">
      <c r="A712" s="1" t="s">
        <v>67</v>
      </c>
      <c r="B712" s="1" t="s">
        <v>6</v>
      </c>
      <c r="C712" s="1" t="s">
        <v>126</v>
      </c>
    </row>
    <row r="713" spans="1:3" x14ac:dyDescent="0.25">
      <c r="A713" s="1" t="s">
        <v>67</v>
      </c>
      <c r="B713" s="1" t="s">
        <v>6</v>
      </c>
      <c r="C713" s="1" t="s">
        <v>127</v>
      </c>
    </row>
    <row r="714" spans="1:3" x14ac:dyDescent="0.25">
      <c r="A714" s="1" t="s">
        <v>67</v>
      </c>
      <c r="B714" s="1" t="s">
        <v>6</v>
      </c>
      <c r="C714" s="1" t="s">
        <v>128</v>
      </c>
    </row>
    <row r="715" spans="1:3" x14ac:dyDescent="0.25">
      <c r="A715" s="1" t="s">
        <v>67</v>
      </c>
      <c r="B715" s="1" t="s">
        <v>6</v>
      </c>
      <c r="C715" s="1" t="s">
        <v>129</v>
      </c>
    </row>
    <row r="716" spans="1:3" x14ac:dyDescent="0.25">
      <c r="A716" s="1" t="s">
        <v>67</v>
      </c>
      <c r="B716" s="1" t="s">
        <v>15</v>
      </c>
      <c r="C716" s="1" t="s">
        <v>130</v>
      </c>
    </row>
    <row r="717" spans="1:3" x14ac:dyDescent="0.25">
      <c r="A717" s="1" t="s">
        <v>67</v>
      </c>
      <c r="B717" s="1" t="s">
        <v>15</v>
      </c>
      <c r="C717" s="1" t="s">
        <v>131</v>
      </c>
    </row>
    <row r="718" spans="1:3" x14ac:dyDescent="0.25">
      <c r="A718" s="1" t="s">
        <v>67</v>
      </c>
      <c r="B718" s="1" t="s">
        <v>15</v>
      </c>
      <c r="C718" s="1" t="s">
        <v>132</v>
      </c>
    </row>
    <row r="719" spans="1:3" x14ac:dyDescent="0.25">
      <c r="A719" s="1" t="s">
        <v>67</v>
      </c>
      <c r="B719" s="1" t="s">
        <v>6</v>
      </c>
      <c r="C719" s="1" t="s">
        <v>130</v>
      </c>
    </row>
    <row r="720" spans="1:3" x14ac:dyDescent="0.25">
      <c r="A720" s="1" t="s">
        <v>67</v>
      </c>
      <c r="B720" s="1" t="s">
        <v>6</v>
      </c>
      <c r="C720" s="1" t="s">
        <v>169</v>
      </c>
    </row>
    <row r="721" spans="1:3" x14ac:dyDescent="0.25">
      <c r="A721" s="1" t="s">
        <v>67</v>
      </c>
      <c r="B721" s="1" t="s">
        <v>6</v>
      </c>
      <c r="C721" s="1" t="s">
        <v>104</v>
      </c>
    </row>
    <row r="722" spans="1:3" x14ac:dyDescent="0.25">
      <c r="A722" s="1" t="s">
        <v>67</v>
      </c>
      <c r="B722" s="1" t="s">
        <v>15</v>
      </c>
      <c r="C722" s="1" t="s">
        <v>113</v>
      </c>
    </row>
    <row r="723" spans="1:3" x14ac:dyDescent="0.25">
      <c r="A723" s="1" t="s">
        <v>67</v>
      </c>
      <c r="B723" s="1" t="s">
        <v>15</v>
      </c>
      <c r="C723" s="1" t="s">
        <v>89</v>
      </c>
    </row>
    <row r="724" spans="1:3" x14ac:dyDescent="0.25">
      <c r="A724" s="1" t="s">
        <v>67</v>
      </c>
      <c r="B724" s="1" t="s">
        <v>15</v>
      </c>
      <c r="C724" s="1" t="s">
        <v>170</v>
      </c>
    </row>
    <row r="725" spans="1:3" x14ac:dyDescent="0.25">
      <c r="A725" s="1" t="s">
        <v>67</v>
      </c>
      <c r="B725" s="1" t="s">
        <v>6</v>
      </c>
      <c r="C725" s="1" t="s">
        <v>171</v>
      </c>
    </row>
    <row r="726" spans="1:3" x14ac:dyDescent="0.25">
      <c r="A726" s="1" t="s">
        <v>67</v>
      </c>
      <c r="B726" s="1" t="s">
        <v>6</v>
      </c>
      <c r="C726" s="1" t="s">
        <v>172</v>
      </c>
    </row>
    <row r="727" spans="1:3" x14ac:dyDescent="0.25">
      <c r="A727" s="1" t="s">
        <v>67</v>
      </c>
      <c r="B727" s="1" t="s">
        <v>15</v>
      </c>
      <c r="C727" s="1" t="s">
        <v>131</v>
      </c>
    </row>
    <row r="728" spans="1:3" x14ac:dyDescent="0.25">
      <c r="A728" s="1" t="s">
        <v>67</v>
      </c>
      <c r="B728" s="1" t="s">
        <v>15</v>
      </c>
      <c r="C728" s="1" t="s">
        <v>204</v>
      </c>
    </row>
    <row r="729" spans="1:3" x14ac:dyDescent="0.25">
      <c r="A729" s="1" t="s">
        <v>67</v>
      </c>
      <c r="B729" s="1" t="s">
        <v>6</v>
      </c>
      <c r="C729" s="1" t="s">
        <v>205</v>
      </c>
    </row>
    <row r="730" spans="1:3" x14ac:dyDescent="0.25">
      <c r="A730" s="1" t="s">
        <v>67</v>
      </c>
      <c r="B730" s="1" t="s">
        <v>15</v>
      </c>
      <c r="C730" s="1" t="s">
        <v>206</v>
      </c>
    </row>
    <row r="731" spans="1:3" x14ac:dyDescent="0.25">
      <c r="A731" s="1" t="s">
        <v>67</v>
      </c>
      <c r="B731" s="1" t="s">
        <v>6</v>
      </c>
      <c r="C731" s="1" t="s">
        <v>207</v>
      </c>
    </row>
    <row r="732" spans="1:3" x14ac:dyDescent="0.25">
      <c r="A732" s="1" t="s">
        <v>67</v>
      </c>
      <c r="B732" s="1" t="s">
        <v>15</v>
      </c>
      <c r="C732" s="1" t="s">
        <v>208</v>
      </c>
    </row>
    <row r="733" spans="1:3" x14ac:dyDescent="0.25">
      <c r="A733" s="1" t="s">
        <v>67</v>
      </c>
      <c r="B733" s="1" t="s">
        <v>6</v>
      </c>
      <c r="C733" s="1" t="s">
        <v>209</v>
      </c>
    </row>
    <row r="734" spans="1:3" x14ac:dyDescent="0.25">
      <c r="A734" s="1" t="s">
        <v>67</v>
      </c>
      <c r="B734" s="1" t="s">
        <v>6</v>
      </c>
      <c r="C734" s="1" t="s">
        <v>203</v>
      </c>
    </row>
    <row r="735" spans="1:3" x14ac:dyDescent="0.25">
      <c r="A735" s="1" t="s">
        <v>67</v>
      </c>
      <c r="B735" s="1" t="s">
        <v>6</v>
      </c>
      <c r="C735" s="1" t="s">
        <v>237</v>
      </c>
    </row>
    <row r="736" spans="1:3" x14ac:dyDescent="0.25">
      <c r="A736" s="1" t="s">
        <v>67</v>
      </c>
      <c r="B736" s="1" t="s">
        <v>6</v>
      </c>
      <c r="C736" s="1" t="s">
        <v>238</v>
      </c>
    </row>
    <row r="737" spans="1:3" x14ac:dyDescent="0.25">
      <c r="A737" s="1" t="s">
        <v>67</v>
      </c>
      <c r="B737" s="1" t="s">
        <v>6</v>
      </c>
      <c r="C737" s="1" t="s">
        <v>239</v>
      </c>
    </row>
    <row r="738" spans="1:3" x14ac:dyDescent="0.25">
      <c r="A738" s="1" t="s">
        <v>67</v>
      </c>
      <c r="B738" s="1" t="s">
        <v>6</v>
      </c>
      <c r="C738" s="1" t="s">
        <v>240</v>
      </c>
    </row>
    <row r="739" spans="1:3" x14ac:dyDescent="0.25">
      <c r="A739" s="1" t="s">
        <v>67</v>
      </c>
      <c r="B739" s="1" t="s">
        <v>6</v>
      </c>
      <c r="C739" s="1" t="s">
        <v>241</v>
      </c>
    </row>
    <row r="740" spans="1:3" x14ac:dyDescent="0.25">
      <c r="A740" s="1" t="s">
        <v>67</v>
      </c>
      <c r="B740" s="1" t="s">
        <v>6</v>
      </c>
      <c r="C740" s="1" t="s">
        <v>242</v>
      </c>
    </row>
    <row r="741" spans="1:3" x14ac:dyDescent="0.25">
      <c r="A741" s="1" t="s">
        <v>67</v>
      </c>
      <c r="B741" s="1" t="s">
        <v>6</v>
      </c>
      <c r="C741" s="1" t="s">
        <v>243</v>
      </c>
    </row>
    <row r="742" spans="1:3" x14ac:dyDescent="0.25">
      <c r="A742" s="1" t="s">
        <v>67</v>
      </c>
      <c r="B742" s="1" t="s">
        <v>6</v>
      </c>
      <c r="C742" s="1" t="s">
        <v>270</v>
      </c>
    </row>
    <row r="743" spans="1:3" x14ac:dyDescent="0.25">
      <c r="A743" s="1" t="s">
        <v>67</v>
      </c>
      <c r="B743" s="1" t="s">
        <v>15</v>
      </c>
      <c r="C743" s="1" t="s">
        <v>232</v>
      </c>
    </row>
    <row r="744" spans="1:3" x14ac:dyDescent="0.25">
      <c r="A744" s="1" t="s">
        <v>67</v>
      </c>
      <c r="B744" s="1" t="s">
        <v>6</v>
      </c>
      <c r="C744" s="1" t="s">
        <v>271</v>
      </c>
    </row>
    <row r="745" spans="1:3" x14ac:dyDescent="0.25">
      <c r="A745" s="1" t="s">
        <v>67</v>
      </c>
      <c r="B745" s="1" t="s">
        <v>15</v>
      </c>
      <c r="C745" s="1" t="s">
        <v>272</v>
      </c>
    </row>
    <row r="746" spans="1:3" x14ac:dyDescent="0.25">
      <c r="A746" s="1" t="s">
        <v>67</v>
      </c>
      <c r="B746" s="1" t="s">
        <v>15</v>
      </c>
      <c r="C746" s="1" t="s">
        <v>273</v>
      </c>
    </row>
    <row r="747" spans="1:3" x14ac:dyDescent="0.25">
      <c r="A747" s="1" t="s">
        <v>67</v>
      </c>
      <c r="B747" s="1" t="s">
        <v>6</v>
      </c>
      <c r="C747" s="1" t="s">
        <v>274</v>
      </c>
    </row>
    <row r="748" spans="1:3" x14ac:dyDescent="0.25">
      <c r="A748" s="1" t="s">
        <v>67</v>
      </c>
      <c r="B748" s="1" t="s">
        <v>15</v>
      </c>
      <c r="C748" s="1" t="s">
        <v>275</v>
      </c>
    </row>
    <row r="749" spans="1:3" x14ac:dyDescent="0.25">
      <c r="A749" s="1" t="s">
        <v>67</v>
      </c>
      <c r="B749" s="1" t="s">
        <v>15</v>
      </c>
      <c r="C749" s="1" t="s">
        <v>276</v>
      </c>
    </row>
    <row r="750" spans="1:3" x14ac:dyDescent="0.25">
      <c r="A750" s="1" t="s">
        <v>67</v>
      </c>
      <c r="B750" s="1" t="s">
        <v>15</v>
      </c>
      <c r="C750" s="1" t="s">
        <v>272</v>
      </c>
    </row>
    <row r="751" spans="1:3" x14ac:dyDescent="0.25">
      <c r="A751" s="1" t="s">
        <v>67</v>
      </c>
      <c r="B751" s="1" t="s">
        <v>6</v>
      </c>
      <c r="C751" s="1" t="s">
        <v>232</v>
      </c>
    </row>
    <row r="752" spans="1:3" x14ac:dyDescent="0.25">
      <c r="A752" s="1" t="s">
        <v>67</v>
      </c>
      <c r="B752" s="1" t="s">
        <v>6</v>
      </c>
      <c r="C752" s="1" t="s">
        <v>276</v>
      </c>
    </row>
    <row r="753" spans="1:3" x14ac:dyDescent="0.25">
      <c r="A753" s="1" t="s">
        <v>67</v>
      </c>
      <c r="B753" s="1" t="s">
        <v>6</v>
      </c>
      <c r="C753" s="1" t="s">
        <v>296</v>
      </c>
    </row>
    <row r="754" spans="1:3" x14ac:dyDescent="0.25">
      <c r="A754" s="1" t="s">
        <v>67</v>
      </c>
      <c r="B754" s="1" t="s">
        <v>15</v>
      </c>
      <c r="C754" s="1" t="s">
        <v>297</v>
      </c>
    </row>
    <row r="755" spans="1:3" x14ac:dyDescent="0.25">
      <c r="A755" s="1" t="s">
        <v>67</v>
      </c>
      <c r="B755" s="1" t="s">
        <v>6</v>
      </c>
      <c r="C755" s="1" t="s">
        <v>298</v>
      </c>
    </row>
    <row r="756" spans="1:3" x14ac:dyDescent="0.25">
      <c r="A756" s="1" t="s">
        <v>67</v>
      </c>
      <c r="B756" s="1" t="s">
        <v>15</v>
      </c>
      <c r="C756" s="1" t="s">
        <v>299</v>
      </c>
    </row>
    <row r="757" spans="1:3" x14ac:dyDescent="0.25">
      <c r="A757" s="1" t="s">
        <v>67</v>
      </c>
      <c r="B757" s="1" t="s">
        <v>15</v>
      </c>
      <c r="C757" s="1" t="s">
        <v>300</v>
      </c>
    </row>
    <row r="758" spans="1:3" x14ac:dyDescent="0.25">
      <c r="A758" s="1" t="s">
        <v>67</v>
      </c>
      <c r="B758" s="1" t="s">
        <v>6</v>
      </c>
      <c r="C758" s="1" t="s">
        <v>297</v>
      </c>
    </row>
    <row r="759" spans="1:3" x14ac:dyDescent="0.25">
      <c r="A759" s="1" t="s">
        <v>67</v>
      </c>
      <c r="B759" s="1" t="s">
        <v>6</v>
      </c>
      <c r="C759" s="1" t="s">
        <v>299</v>
      </c>
    </row>
    <row r="760" spans="1:3" x14ac:dyDescent="0.25">
      <c r="A760" s="1" t="s">
        <v>67</v>
      </c>
      <c r="B760" s="1" t="s">
        <v>6</v>
      </c>
      <c r="C760" s="1" t="s">
        <v>329</v>
      </c>
    </row>
    <row r="761" spans="1:3" x14ac:dyDescent="0.25">
      <c r="A761" s="1" t="s">
        <v>67</v>
      </c>
      <c r="B761" s="1" t="s">
        <v>6</v>
      </c>
      <c r="C761" s="1" t="s">
        <v>359</v>
      </c>
    </row>
    <row r="762" spans="1:3" x14ac:dyDescent="0.25">
      <c r="A762" s="1" t="s">
        <v>67</v>
      </c>
      <c r="B762" s="1" t="s">
        <v>6</v>
      </c>
      <c r="C762" s="1" t="s">
        <v>360</v>
      </c>
    </row>
    <row r="763" spans="1:3" x14ac:dyDescent="0.25">
      <c r="A763" s="1" t="s">
        <v>67</v>
      </c>
      <c r="B763" s="1" t="s">
        <v>6</v>
      </c>
      <c r="C763" s="1" t="s">
        <v>361</v>
      </c>
    </row>
    <row r="764" spans="1:3" x14ac:dyDescent="0.25">
      <c r="A764" s="1" t="s">
        <v>67</v>
      </c>
      <c r="B764" s="1" t="s">
        <v>6</v>
      </c>
      <c r="C764" s="1" t="s">
        <v>362</v>
      </c>
    </row>
    <row r="765" spans="1:3" x14ac:dyDescent="0.25">
      <c r="A765" s="1" t="s">
        <v>67</v>
      </c>
      <c r="B765" s="1" t="s">
        <v>6</v>
      </c>
      <c r="C765" s="1" t="s">
        <v>272</v>
      </c>
    </row>
    <row r="766" spans="1:3" x14ac:dyDescent="0.25">
      <c r="A766" s="1" t="s">
        <v>67</v>
      </c>
      <c r="B766" s="1" t="s">
        <v>15</v>
      </c>
      <c r="C766" s="1" t="s">
        <v>433</v>
      </c>
    </row>
    <row r="767" spans="1:3" x14ac:dyDescent="0.25">
      <c r="A767" s="1" t="s">
        <v>67</v>
      </c>
      <c r="B767" s="1" t="s">
        <v>6</v>
      </c>
      <c r="C767" s="1" t="s">
        <v>434</v>
      </c>
    </row>
    <row r="768" spans="1:3" x14ac:dyDescent="0.25">
      <c r="A768" s="1" t="s">
        <v>67</v>
      </c>
      <c r="B768" s="1" t="s">
        <v>6</v>
      </c>
      <c r="C768" s="1" t="s">
        <v>435</v>
      </c>
    </row>
    <row r="769" spans="1:3" x14ac:dyDescent="0.25">
      <c r="A769" s="1" t="s">
        <v>67</v>
      </c>
      <c r="B769" s="1" t="s">
        <v>6</v>
      </c>
      <c r="C769" s="1" t="s">
        <v>436</v>
      </c>
    </row>
    <row r="770" spans="1:3" x14ac:dyDescent="0.25">
      <c r="A770" s="1" t="s">
        <v>67</v>
      </c>
      <c r="B770" s="1" t="s">
        <v>6</v>
      </c>
      <c r="C770" s="1" t="s">
        <v>437</v>
      </c>
    </row>
    <row r="771" spans="1:3" x14ac:dyDescent="0.25">
      <c r="A771" s="1" t="s">
        <v>67</v>
      </c>
      <c r="B771" s="1" t="s">
        <v>6</v>
      </c>
      <c r="C771" s="1" t="s">
        <v>438</v>
      </c>
    </row>
    <row r="772" spans="1:3" x14ac:dyDescent="0.25">
      <c r="A772" s="1" t="s">
        <v>67</v>
      </c>
      <c r="B772" s="1" t="s">
        <v>15</v>
      </c>
      <c r="C772" s="1" t="s">
        <v>439</v>
      </c>
    </row>
    <row r="773" spans="1:3" x14ac:dyDescent="0.25">
      <c r="A773" s="1" t="s">
        <v>67</v>
      </c>
      <c r="B773" s="1" t="s">
        <v>6</v>
      </c>
      <c r="C773" s="1" t="s">
        <v>440</v>
      </c>
    </row>
    <row r="774" spans="1:3" x14ac:dyDescent="0.25">
      <c r="A774" s="1" t="s">
        <v>67</v>
      </c>
      <c r="B774" s="1" t="s">
        <v>15</v>
      </c>
      <c r="C774" s="1" t="s">
        <v>459</v>
      </c>
    </row>
    <row r="775" spans="1:3" x14ac:dyDescent="0.25">
      <c r="A775" s="1" t="s">
        <v>67</v>
      </c>
      <c r="B775" s="1" t="s">
        <v>6</v>
      </c>
      <c r="C775" s="1" t="s">
        <v>460</v>
      </c>
    </row>
    <row r="776" spans="1:3" x14ac:dyDescent="0.25">
      <c r="A776" s="1" t="s">
        <v>67</v>
      </c>
      <c r="B776" s="1" t="s">
        <v>6</v>
      </c>
      <c r="C776" s="1" t="s">
        <v>461</v>
      </c>
    </row>
    <row r="777" spans="1:3" x14ac:dyDescent="0.25">
      <c r="A777" s="1" t="s">
        <v>67</v>
      </c>
      <c r="B777" s="1" t="s">
        <v>6</v>
      </c>
      <c r="C777" s="1" t="s">
        <v>462</v>
      </c>
    </row>
    <row r="778" spans="1:3" x14ac:dyDescent="0.25">
      <c r="A778" s="1" t="s">
        <v>67</v>
      </c>
      <c r="B778" s="1" t="s">
        <v>6</v>
      </c>
      <c r="C778" s="1" t="s">
        <v>420</v>
      </c>
    </row>
    <row r="779" spans="1:3" x14ac:dyDescent="0.25">
      <c r="A779" s="1" t="s">
        <v>67</v>
      </c>
      <c r="B779" s="1" t="s">
        <v>6</v>
      </c>
      <c r="C779" s="1" t="s">
        <v>463</v>
      </c>
    </row>
    <row r="780" spans="1:3" x14ac:dyDescent="0.25">
      <c r="A780" s="1" t="s">
        <v>67</v>
      </c>
      <c r="B780" s="1" t="s">
        <v>6</v>
      </c>
      <c r="C780" s="1" t="s">
        <v>464</v>
      </c>
    </row>
    <row r="781" spans="1:3" x14ac:dyDescent="0.25">
      <c r="A781" s="1" t="s">
        <v>67</v>
      </c>
      <c r="B781" s="1" t="s">
        <v>15</v>
      </c>
      <c r="C781" s="1" t="s">
        <v>465</v>
      </c>
    </row>
    <row r="782" spans="1:3" x14ac:dyDescent="0.25">
      <c r="A782" s="1" t="s">
        <v>67</v>
      </c>
      <c r="B782" s="1" t="s">
        <v>15</v>
      </c>
      <c r="C782" s="1" t="s">
        <v>466</v>
      </c>
    </row>
    <row r="783" spans="1:3" x14ac:dyDescent="0.25">
      <c r="A783" s="1" t="s">
        <v>67</v>
      </c>
      <c r="B783" s="1" t="s">
        <v>6</v>
      </c>
      <c r="C783" s="1" t="s">
        <v>467</v>
      </c>
    </row>
    <row r="784" spans="1:3" x14ac:dyDescent="0.25">
      <c r="A784" s="1" t="s">
        <v>67</v>
      </c>
      <c r="B784" s="1" t="s">
        <v>15</v>
      </c>
      <c r="C784" s="1" t="s">
        <v>468</v>
      </c>
    </row>
    <row r="785" spans="1:3" x14ac:dyDescent="0.25">
      <c r="A785" s="1" t="s">
        <v>67</v>
      </c>
      <c r="B785" s="1" t="s">
        <v>6</v>
      </c>
      <c r="C785" s="1" t="s">
        <v>457</v>
      </c>
    </row>
    <row r="786" spans="1:3" x14ac:dyDescent="0.25">
      <c r="A786" s="1" t="s">
        <v>67</v>
      </c>
      <c r="B786" s="1" t="s">
        <v>15</v>
      </c>
      <c r="C786" s="1" t="s">
        <v>468</v>
      </c>
    </row>
    <row r="787" spans="1:3" x14ac:dyDescent="0.25">
      <c r="A787" s="1" t="s">
        <v>67</v>
      </c>
      <c r="B787" s="1" t="s">
        <v>6</v>
      </c>
      <c r="C787" s="1" t="s">
        <v>492</v>
      </c>
    </row>
    <row r="788" spans="1:3" x14ac:dyDescent="0.25">
      <c r="A788" s="1" t="s">
        <v>67</v>
      </c>
      <c r="B788" s="1" t="s">
        <v>6</v>
      </c>
      <c r="C788" s="1" t="s">
        <v>493</v>
      </c>
    </row>
    <row r="789" spans="1:3" x14ac:dyDescent="0.25">
      <c r="A789" s="1" t="s">
        <v>67</v>
      </c>
      <c r="B789" s="1" t="s">
        <v>6</v>
      </c>
      <c r="C789" s="1" t="s">
        <v>494</v>
      </c>
    </row>
    <row r="790" spans="1:3" x14ac:dyDescent="0.25">
      <c r="A790" s="1" t="s">
        <v>67</v>
      </c>
      <c r="B790" s="1" t="s">
        <v>15</v>
      </c>
      <c r="C790" s="1" t="s">
        <v>466</v>
      </c>
    </row>
    <row r="791" spans="1:3" x14ac:dyDescent="0.25">
      <c r="A791" s="1" t="s">
        <v>67</v>
      </c>
      <c r="B791" s="1" t="s">
        <v>15</v>
      </c>
      <c r="C791" s="1" t="s">
        <v>455</v>
      </c>
    </row>
    <row r="792" spans="1:3" x14ac:dyDescent="0.25">
      <c r="A792" s="1" t="s">
        <v>67</v>
      </c>
      <c r="B792" s="1" t="s">
        <v>15</v>
      </c>
      <c r="C792" s="1" t="s">
        <v>514</v>
      </c>
    </row>
    <row r="793" spans="1:3" x14ac:dyDescent="0.25">
      <c r="A793" s="1" t="s">
        <v>67</v>
      </c>
      <c r="B793" s="1" t="s">
        <v>6</v>
      </c>
      <c r="C793" s="1" t="s">
        <v>515</v>
      </c>
    </row>
    <row r="794" spans="1:3" x14ac:dyDescent="0.25">
      <c r="A794" s="1" t="s">
        <v>67</v>
      </c>
      <c r="B794" s="1" t="s">
        <v>6</v>
      </c>
      <c r="C794" s="1" t="s">
        <v>516</v>
      </c>
    </row>
    <row r="795" spans="1:3" x14ac:dyDescent="0.25">
      <c r="A795" s="1" t="s">
        <v>67</v>
      </c>
      <c r="B795" s="1" t="s">
        <v>6</v>
      </c>
      <c r="C795" s="1" t="s">
        <v>597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a f 8 4 d b d - 2 4 2 d - 4 d 5 6 - 9 0 e 9 - b 7 c 0 9 9 6 a b a 8 a "   x m l n s = " h t t p : / / s c h e m a s . m i c r o s o f t . c o m / D a t a M a s h u p " > A A A A A P 8 N A A B Q S w M E F A A C A A g A c 1 e B W 1 L C R C W k A A A A 9 g A A A B I A H A B D b 2 5 m a W c v U G F j a 2 F n Z S 5 4 b W w g o h g A K K A U A A A A A A A A A A A A A A A A A A A A A A A A A A A A h Y + x D o I w G I R f h X S n L d W B k J 8 y s E J i Y m J c m 1 K h A Y q h x f J u D j 6 S r y B G U T f H u / s u u b t f b 5 D N f R d c 1 G j 1 Y F I U Y Y o C Z e R Q a V O n a H K n M E Y Z h 5 2 Q r a h V s M D G J r P V K W q c O y e E e O + x 3 + B h r A m j N C L H s t j L R v U i 1 M Y 6 Y a R C n 1 b 1 v 4 U 4 H F 5 j O M P R N s a M L p u A r C a U 2 n w B t m T P 9 M e E f O r c N C q u b J g X Q F Y J 5 P 2 B P w B Q S w M E F A A C A A g A c 1 e B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N X g V s 1 v o L U + Q o A A M 0 x A A A T A B w A R m 9 y b X V s Y X M v U 2 V j d G l v b j E u b S C i G A A o o B Q A A A A A A A A A A A A A A A A A A A A A A A A A A A D N W s 1 y G 7 k R v r v K 7 4 C i L 1 I V I 6 / k X W 9 q N 9 o t m i J t V i y R I m l v N r J K B c 6 A F O z h g I u Z Y W S 7 V J U 8 Q 5 5 g j 3 v w y b d c + S Z 5 k j S A + W 9 g h q 6 k t u K L 6 M E H 9 A + 6 G 9 0 N R M y L u Q j J z P w 9 / v 7 h g 4 c P o l s q m U 8 e d Y 6 P y Y X Y c r Z e S E Z O v j r 5 p k N O S c D i h w 8 I / B t L v m I h f B m K w G f y a M g D F h 1 0 + t + 9 e R U x G b 3 x b y V f L g V 7 c y a 8 Z M 3 C O H o z Z R H 3 W e h x + g a v f d g 1 6 z 7 q 9 K R 3 y 7 c i I j A x i O H v k g e x p L 6 I j h U H c 7 o I 2 N G M B c D 0 V P w t O j C c d A m j 3 i 2 5 6 s W x 5 I s k Z t H 1 j 1 c v u A 8 E r 3 8 k f / q B x D J h B Z F R u B U e l W S Z A D + 7 z y H Z A N M i p A H / Q H 1 a I t T z / b 4 I k n V 4 0 M x Z l 3 T m k o b R U s g 1 r E s N t J O y 9 c g 6 e H D V F 2 E M u r k + L D g z 1 G h E P N i Z U G g N e X S 9 4 E C n x N e U h X T N D D g 6 a B e o S z 5 2 L m C G Y n Q m E u m x I / 3 f + 4 L y G G R R Z F P 6 v y Q 8 h q l Y 6 w X R Z l 4 V y T I p h 4 r u k e z E Z y Q G g p S w u w 0 N f V 7 Z k Y H + p n / n O + N k 3 b k t Z i 2 z g O J O i W P d o 3 z b F V f s L V t v A t E 5 L G 3 Y n G 9 E L n X B Z r 6 Y o T F / v 2 E l l V l F 7 H 6 s K y y G W S R m d / G 9 U u a U e Q l s K v o + Z N 6 t X r E H j u D T N Q e T E i S D + T R m G j a I Q C l a D A r + v g W S P l r q w m x i P 1 B r Y A 7 O u G S e t i 8 0 1 O e J b U F D F K N 3 n 3 2 + E m Q j Y D z I h m n 4 X o / O W b D 7 b S l C A R 7 2 V p S 4 G Y X x 0 6 + P l C 5 r u P X u 8 5 Y H b m R f S M k E 0 f Y r g X 3 u C a e Q z w L x S 8 K U n m 6 F p J J j 7 l / D P G o 2 E Y L d l n v N G P g l 2 Y o i y C i s z O R r w + u Q G 7 e t 6 j k b N Z P I v / / + T w J A x 5 q K 6 u x l r 2 w C 5 e W b h s 8 S 6 a A 8 h 3 i 9 0 U t v O X 3 L L O O b F u t C i J t j L M A Z G d z F T I Z Y p d M k d u 9 w b x P z O P F J Q B e w a w G a / F e R e p 2 k C / o W L / 5 C q B C i m f N Y 4 W S Z S U 6 k W E m 6 p m 5 E z + E Y 6 X c y Z W k w t i B S d R C 9 e w Z S E 0 + x p 2 l H f B W a D b L q u r r V O j D 0 J U s n j I e z v h X Y C 5 i M a Y R E C j j o Z A D h d I M V Z g Z f w q k T l B n I 5 r 7 W n w 3 d M x a 9 i 8 W G 9 J U n 0 O D x r N 8 / f w w x 2 + I 1 p V m 9 U M k m k w i T n p 4 P 6 v Q G 6 4 1 k E S U 9 r a B C y 9 n 4 c 5 m A 8 R n 1 + W j z q q M 3 J 4 j k W K 5 o m D l l B k R E X k W J C h g Z E 1 i + D J B R O j p G c o Q y 0 X G a J r F Y 7 3 6 N V a i i Z K m 2 c k + s z M + J m h E 1 4 8 m B O c I P 6 2 S e w W n q g f 2 5 T g s V 4 n y + t I b B P p j Z S s j d J + N c H t 2 A C m 2 x Y f z y 7 A Z 8 f y Y C W E c 5 c k + u G U H q U T A d R v T w i W 0 4 O 1 v O g b T k N D D Q J z Z o F f J 1 H d K n Y I L K L w F 3 l L G m 8 j 3 S + 6 a Z M S v f d s a s M r T w 3 s B Y i x A T 2 C m 7 A I q 7 o x p v S A w b C A l g A 2 E R L C D M u w V k 1 T y 2 H K t a i w 2 y m o N 9 g x B X e I M Q T 2 n k N D E J J 0 V p r H J l I C D N l H 5 Q g W Y m 4 D z A h 1 k a r 7 V H J Z C R c p P z I f W J d R J a y O e J o C e E h A p J 5 c r Y c / M x 8 h d b Q p W P / o x H J 3 T 3 C Z 0 m r x b c y 0 + u w C l 8 / d C a c + 8 d i + 2 5 C o Q V W B 6 K P Z y p s s i T f J O d P 5 B k B t a j d 6 V 4 I P 1 B f 3 x e 5 / d C G B U H Z L 7 7 z V M p I 5 p + D m U C / c O 5 A J D W p z k q y e A S 5 z V O K D J U J x L Z r B O J T N a J R J Y 7 A 7 N m J c g o V B m 6 s h e b V E 1 o J F g T G M n W B E b i N Y G R h N P d 5 z g B N e w l Y A M Y y d e A R e I 1 Y J F 0 D V g k 3 G C b 9 l g s / g x l Z p 4 4 D p V D 4 M j w F l K B N P t K q 9 7 Z f I Z d l E O N 7 H Z g P T p n d p e Z S P B e y G X F h q W F B l n T M M F F I I Q U J p f 0 g + J 2 s + 8 k 5 + q Q 5 K T p N 9 S c k i Q m D 7 N E r i 9 b g B x 4 I m R 3 C o f S p i 9 e y p F + V a r 6 o Z A f L P l r P 8 u r l L b O e A R 5 H R R y s O b z Z 4 d Y S D h f 0 l I A D / w 0 t n x e w + o x 3 s u s n h u B w V W t L u O r a B i Q 0 Q Q v f M G 3 E F 6 P C W S J Z D w Z I A L l 8 c l 0 7 B g / a Z l / 0 j L / i X P c W d 2 A o t B Y 4 Q B 0 I e G o K / l G E Y Y b s 6 u W v K o l o 2 r J W l o y l o b c t S H f b k i o i i H E S j G E 2 B j 5 X J g q e 8 3 C q N x m y A 9 S f Y g 9 f s 1 k Z K 2 3 x w v V k w F v A M f E e c E g h M 1 e c 0 t 3 4 W L 3 L 3 B X k W b I Z N a b O N T h A i L l u I B I V S 4 g U p w L i N R Y y v U N y l q Q 4 K z Z m h Y 3 7 K Q 7 a 8 Z p u r k x m D K I e b E l h M 1 4 F D P Y e o P D m U Y 2 r K J p b J q 4 d c N Q n 0 F q O O e Y x f k m C Q T Q y B r 0 T I 5 J p u d n P 6 N Z I k p P T W A + g G I Z K m i 8 x p R t u T Z H 0 s / O A z L S W b 6 t b o a T Q U h b W C k K 6 o k U f u L h l B 7 X H r h G c x e H u F S z F 4 e 2 2 F K 1 J 2 Q J w P C W M V / I + s B l s a y V 3 d o 4 Y r E 2 j l i r j S P G a u P I L i + r K n L w i D A W P h H G w i v C W P h F G O z e w u o B a U Z G V P s a z l 2 + s N 0 h L J n U R 3 X D A T Z l K 2 t o n T I P q j 4 a C 2 v q t E f 3 Z o 8 y f Y + Y h C F I i R i C + x 1 u N 2 l x q d y e b C d 0 1 U 2 s 8 f S L m c s J 2 j K G K k F r 2 2 M P h V X j P K 6 Z z N 2 t v V f h M 3 f L 0 V F 4 T q G I l 6 6 a q 3 3 O v j V z a c q + x X N p y r 5 V d G l K a z n d K H g D u L W Y b h K 1 A d t a S j c J V y t M G 2 V z Y 9 v q 6 C b J 3 N C 2 K r p R r v w 0 7 2 3 A b X S 6 E Z G 0 d 4 9 z S n c S Z M 2 6 2 r q n 7 r j U 0 g f O w 4 Q t 9 6 + G C S T y M N E n R 5 a d o U I O 3 1 H d P M F 7 z C L 1 1 s M W I 6 p d P N x i i y v j u F U Z 1 F a o 1 6 D O 8 d I 9 r K f a o V k P s s 6 K v h 8 0 F 7 4 4 Y d v 9 A 0 p 2 f P N Z r 4 N n t c v g v P M p V / a e z K u 8 D V H / z i Q 5 E 1 C n u K 9 U O G 3 K E / t M a u u G p D X L n A H 9 n E X q p Q 8 O 0 3 0 O e C x Y 0 e X V v e Y l R 2 q r I a p X 2 s X d H O W B 2 Q H Y D F s n I W 3 6 0 t B j g X 1 / 8 k c O Q U D X S r J l E i c S k R q C v w j y / E j d O W 6 o d + s A j O d g 6 o E u E i 3 G P h S x I D i E 6 c / 4 a l B / R q 6 p v y J H 1 F + x 8 6 m v T 6 1 f v 7 V + / W P 9 a 3 Y 9 b H 0 S c E a q + S L q C O S x s K U t U c W 5 + x N V n L t R U c W 5 O x Z V n C U b 1 g c y R B 8 R J F b j M f L f Y A q m Z N Q X k 8 b 0 d p 8 E 1 i A u y 2 4 Q E x b M U / d C g d N x S x D n t Y M J m 6 C Y 1 G F Q z Y X 7 B J Z y T Z N v 0 t p l 0 W q 2 l M 2 X + b Z Y B v N 8 8 e Z b x H 1 2 E N e s j t T J 2 3 H O b K H F 6 O w w Z 5 b Q Y n J z q g 4 E C K 4 s 7 5 j j U y F / n V S N f P V H T O n h 0 X B 3 h C D 2 P l z j X R F C 2 L t y j X d D N U R j v u f G t j H f l O + 5 o W 3 i N O V 7 + b M N 3 W m v 9 T D a X 0 i 6 H 0 h W 3 w Z 2 y 0 / 4 H M / x y u + f S p S H P K D 5 e 1 N M U T + E d f O X v k I 9 u L L Q v I a l O k u e v R T t E C G J E w e 2 n N 1 d q E e Q D x / w 0 M V h + T H x h M r d r 2 s W S 3 E M q 1 h f V B I Y p u R q F A G W w m 8 m L x M m 3 5 + q Z 7 t d 8 g z 4 k + 9 H K q L w J a Q q p 9 Y 1 u k Q 5 1 W n H o J W n 1 V a b M l A J M K R X v a 4 + d 7 Y 8 / q z w Z 3 v 7 P L i D 6 H v 0 k 5 D v F k K 8 O y i J 2 S V h E g T d 2 q v j C V 1 B o L u Z 3 T J I V G G + W e j j 1 Q j y s 9 N 0 t N P 9 M w / 9 0 4 4 B X d 9 f n d G Y X u d L D E K P L t g H X Q 9 s p F i L r U r 5 C 3 u Y q G 8 x e 8 G o z 6 S y i Q r N L r l K A b 0 g m H k Q 2 m V k l L H f A 2 T 3 + 2 M H X + p J a / 3 N k 7 J y y z s o c L S y P T W y U d 0 6 m z n 9 D k / V L + i W r U y y e l x s 5 l f 3 + a v u Q p w y V P N + R Y Z J q F / d a 8 M E i / V 5 u F I u 9 r H T Y X d K C C q H Y I 1 J Q P V b 4 M 5 3 n T Y T 7 d x 3 y H W z R d v 1 U j b c Q 3 L 6 Q w H 5 L 6 z 9 f 2 T x v 4 / V / x 9 Y v m I h M 5 c 9 2 C l s y 6 j 0 + / 8 A U E s B A i 0 A F A A C A A g A c 1 e B W 1 L C R C W k A A A A 9 g A A A B I A A A A A A A A A A A A A A A A A A A A A A E N v b m Z p Z y 9 Q Y W N r Y W d l L n h t b F B L A Q I t A B Q A A g A I A H N X g V s P y u m r p A A A A O k A A A A T A A A A A A A A A A A A A A A A A P A A A A B b Q 2 9 u d G V u d F 9 U e X B l c 1 0 u e G 1 s U E s B A i 0 A F A A C A A g A c 1 e B W z W + g t T 5 C g A A z T E A A B M A A A A A A A A A A A A A A A A A 4 Q E A A E Z v c m 1 1 b G F z L 1 N l Y 3 R p b 2 4 x L m 1 Q S w U G A A A A A A M A A w D C A A A A J w 0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i I A A A A A A A A k I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C W E h J M X F a N 2 0 r U 2 I 4 V m 1 R N U F Q W j g w S 0 Z S e V l X N X p a b T l 5 Y l d G e U l H R n l Z M m h w Z G 0 4 Z 1 p H V W d N V E V n V G 0 5 M m F X V n R Z b k p s S U R J d 0 1 q V U F B Q U F B Q U F B Q U F B Q U F t R T d k d k l z V U 9 F S 0 p D O G Z M Z T l n V k N S U k R i M j V 6 Z F d 4 M F l Y T W d Z W F Y 0 Y V d 4 c F l Y S m x j d 0 F C V n h 5 T m F t Z T V 2 a 2 0 v R l p r T 1 F E M m Z O Q U F B Q U F B P S I g L z 4 8 L 1 N 0 Y W J s Z U V u d H J p Z X M + P C 9 J d G V t P j x J d G V t P j x J d G V t T G 9 j Y X R p b 2 4 + P E l 0 Z W 1 U e X B l P k Z v c m 1 1 b G E 8 L 0 l 0 Z W 1 U e X B l P j x J d G V t U G F 0 a D 5 T Z W N 0 a W 9 u M S 8 x M S U y M E 5 v d m l l b W J y Z S U y M D I w M j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O D U w N m Q 3 N C 0 x N G I 1 L T Q 1 Y T Q t Y j A 1 Y y 0 5 Y z A 2 Y z A x Z m R l M D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M T F f T m 9 2 a W V t Y n J l X z I w M j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E g T m 9 2 a W V t Y n J l I D I w M j U v Q X V 0 b 1 J l b W 9 2 Z W R D b 2 x 1 b W 5 z M S 5 7 U m V j d X J z b y w w f S Z x d W 9 0 O y w m c X V v d D t T Z W N 0 a W 9 u M S 8 x M S B O b 3 Z p Z W 1 i c m U g M j A y N S 9 B d X R v U m V t b 3 Z l Z E N v b H V t b n M x L n t F c 3 R h Z G 8 g Z G U g Y W N 0 a X Z p Z G F k L D F 9 J n F 1 b 3 Q 7 L C Z x d W 9 0 O 1 N l Y 3 R p b 2 4 x L z E x I E 5 v d m l l b W J y Z S A y M D I 1 L 0 F 1 d G 9 S Z W 1 v d m V k Q 2 9 s d W 1 u c z E u e 0 l E I E V 4 d G V y b m 8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M T E g T m 9 2 a W V t Y n J l I D I w M j U v Q X V 0 b 1 J l b W 9 2 Z W R D b 2 x 1 b W 5 z M S 5 7 U m V j d X J z b y w w f S Z x d W 9 0 O y w m c X V v d D t T Z W N 0 a W 9 u M S 8 x M S B O b 3 Z p Z W 1 i c m U g M j A y N S 9 B d X R v U m V t b 3 Z l Z E N v b H V t b n M x L n t F c 3 R h Z G 8 g Z G U g Y W N 0 a X Z p Z G F k L D F 9 J n F 1 b 3 Q 7 L C Z x d W 9 0 O 1 N l Y 3 R p b 2 4 x L z E x I E 5 v d m l l b W J y Z S A y M D I 1 L 0 F 1 d G 9 S Z W 1 v d m V k Q 2 9 s d W 1 u c z E u e 0 l E I E V 4 d G V y b m 8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J l Y 3 V y c 2 8 m c X V v d D s s J n F 1 b 3 Q 7 R X N 0 Y W R v I G R l I G F j d G l 2 a W R h Z C Z x d W 9 0 O y w m c X V v d D t J R C B F e H R l c m 5 v J n F 1 b 3 Q 7 X S I g L z 4 8 R W 5 0 c n k g V H l w Z T 0 i R m l s b E N v b H V t b l R 5 c G V z I i B W Y W x 1 Z T 0 i c 0 J n W U c i I C 8 + P E V u d H J 5 I F R 5 c G U 9 I k Z p b G x M Y X N 0 V X B k Y X R l Z C I g V m F s d W U 9 I m Q y M D I 1 L T E y L T A x V D E z O j U 5 O j M 5 L j A 1 M j Q 4 M j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O T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x M S U y M E 5 v d m l l b W J y Z S U y M D I w M j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F k Y m M 4 Y j E t M j U 4 O C 0 0 N j g y L T l h N W M t N D Q 4 N D g x Z D A z Z T Y 2 I i A v P j x F b n R y e S B U e X B l P S J M b 2 F k V G 9 S Z X B v c n R E a X N h Y m x l Z C I g V m F s d W U 9 I m w x I i A v P j x F b n R y e S B U e X B l P S J R d W V y e U d y b 3 V w S U Q i I F Z h b H V l P S J z Y m N k Z D R l O T g t M T Q 4 Y i 0 0 M j M 4 L T g 5 M G I t Y z d j Y j d i Z D g x N T A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D F U M T M 6 N T Q 6 M z M u O D c 2 N D A 2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5 M j k x N T Q 2 L W J h O G I t N D F l Z C 1 i Z D Q 3 L T Q 2 Y j g 2 M T M 4 Z m J l Y i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E y L T A x V D E z O j U 0 O j M z L j g 4 N z A 4 N z B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J j Z G Q 0 Z T k 4 L T E 0 O G I t N D I z O C 0 4 O T B i L W M 3 Y 2 I 3 Y m Q 4 M T U w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3 N z h m M j M x L T c y M T E t N D I w O S 0 5 O T E 2 L T R h N j B i O T Q 1 M D Z l N S I g L z 4 8 R W 5 0 c n k g V H l w Z T 0 i T G 9 h Z F R v U m V w b 3 J 0 R G l z Y W J s Z W Q i I F Z h b H V l P S J s M S I g L z 4 8 R W 5 0 c n k g V H l w Z T 0 i U X V l c n l H c m 9 1 c E l E I i B W Y W x 1 Z T 0 i c z Z h O G Q x Y z U 3 L W I 5 N j c t N D l i Z S 1 i Z j E 1 L T k 5 M G U 0 M D N k O W Y z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D F U M T M 6 N T Q 6 M z M u O D Y 3 N D c 3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Q Y W d l J T I w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Z D Q 5 M m I 2 Y W M t M 2 I 1 M C 0 0 M z I 5 L T g z M j A t M j V k Y z J k Y W U 4 O W I z I i A v P j x F b n R y e S B U e X B l P S J R d W V y e U d y b 3 V w S U Q i I F Z h b H V l P S J z Y m N k Z D R l O T g t M T Q 4 Y i 0 0 M j M 4 L T g 5 M G I t Y z d j Y j d i Z D g x N T A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D F U M T M 6 N T Q 6 M z M u O D k z N j I 2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J T I w T m 9 2 a W V t Y n J l J T I w M j A y N S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l M j B O b 3 Z p Z W 1 i c m U l M j A y M D I 1 L 0 l u d m 9 j Y X I l M j B m d W 5 j a S V D M y V C M 2 4 l M j B w Z X J z b 2 5 h b G l 6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J T I w T m 9 2 a W V t Y n J l J T I w M j A y N S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J T I w T m 9 2 a W V t Y n J l J T I w M j A y N S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l M j B O b 3 Z p Z W 1 i c m U l M j A y M D I 1 L 0 N v b H V t b m E l M j B k Z S U y M H R h Y m x h J T I w Z X h w Y W 5 k a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J T I w T m 9 2 a W V t Y n J l J T I w M j A y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S U y M E 5 v d m l l b W J y Z S U y M D I w M j U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E l M j B O b 3 Z p Z W 1 i c m U l M j A y M D I 1 L 0 Z p b G F z J T I w Z m l s d H J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q D D O f C 6 C p M p 5 k f P I g V j 3 M A A A A A A g A A A A A A A 2 Y A A M A A A A A Q A A A A x b T N G n C u c C z g Q h u b D g 4 E u Q A A A A A E g A A A o A A A A B A A A A A U Z P F y s 8 Y M 3 G Y y l S j y 5 d O V U A A A A N p q 3 D 6 3 B 4 D K / W E P d n v e 2 J a 2 P 5 l 2 U w M Q O M K 4 P r b l 9 L J n d 3 L 0 y M r z Z a u j F v 7 Y T S / z U e v J z N 2 d w A q B s W o 5 6 b V B 8 M g r O E P Q M + y 6 j H O f m d G 7 x w E 4 F A A A A N o b B q f 9 Z O h L w b l N Y F k o 0 + 7 5 / G H 8 < / D a t a M a s h u p > 
</file>

<file path=customXml/itemProps1.xml><?xml version="1.0" encoding="utf-8"?>
<ds:datastoreItem xmlns:ds="http://schemas.openxmlformats.org/officeDocument/2006/customXml" ds:itemID="{183DE930-8D7C-46C9-A223-A8D381EB58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Riffo</dc:creator>
  <cp:lastModifiedBy>Daniel Riffo</cp:lastModifiedBy>
  <dcterms:created xsi:type="dcterms:W3CDTF">2025-12-01T13:17:04Z</dcterms:created>
  <dcterms:modified xsi:type="dcterms:W3CDTF">2025-12-01T14:53:04Z</dcterms:modified>
</cp:coreProperties>
</file>